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655" windowHeight="10440"/>
  </bookViews>
  <sheets>
    <sheet name="G01 收入支出决算总表" sheetId="2" r:id="rId1"/>
    <sheet name="G02 收入决算表" sheetId="3" r:id="rId2"/>
    <sheet name="G03 支出决算表" sheetId="4" r:id="rId3"/>
    <sheet name="G04 财政拨款收入支出决算总表" sheetId="5" r:id="rId4"/>
    <sheet name="G05 财政拨款支出决算明细表" sheetId="6" r:id="rId5"/>
    <sheet name="G06 一般公共预算财政拨款支出决算表" sheetId="7" r:id="rId6"/>
    <sheet name="G07 一般公共预算财政拨款支出决算明细表" sheetId="8" r:id="rId7"/>
    <sheet name="G08 一般公共预算财政拨款基本支出决算明细表" sheetId="9" r:id="rId8"/>
    <sheet name="G09 一般公共预算财政拨款项目支出决算表" sheetId="10" r:id="rId9"/>
    <sheet name="G10 政府性基金预算财政拨款收入支出决算表" sheetId="11" r:id="rId10"/>
    <sheet name="G11 国有资本经营预算财政拨款收入支出决算表" sheetId="12" r:id="rId11"/>
    <sheet name="G12 国有资本经营预算财政拨款支出决算表" sheetId="13" r:id="rId12"/>
    <sheet name="G13 财政拨款“三公”经费支出决算表" sheetId="14" r:id="rId13"/>
  </sheets>
  <calcPr calcId="144525"/>
</workbook>
</file>

<file path=xl/sharedStrings.xml><?xml version="1.0" encoding="utf-8"?>
<sst xmlns="http://schemas.openxmlformats.org/spreadsheetml/2006/main" count="2572" uniqueCount="577">
  <si>
    <t>收入支出决算总表</t>
  </si>
  <si>
    <t>公开01表</t>
  </si>
  <si>
    <t>部门：四川省成都强制隔离戒毒所</t>
  </si>
  <si>
    <t>2022年度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</si>
  <si>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</si>
  <si>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</si>
  <si>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</si>
  <si>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</si>
  <si>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</si>
  <si>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</si>
  <si>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</si>
  <si>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</si>
  <si>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</si>
  <si>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</si>
  <si>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</si>
  <si>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</si>
  <si>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</si>
  <si>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</si>
  <si>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</si>
  <si>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</si>
  <si>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</si>
  <si>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</si>
  <si>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</si>
  <si>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</si>
  <si>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</si>
  <si>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</si>
  <si>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</si>
  <si>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</si>
  <si>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</si>
  <si>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</si>
  <si>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</si>
  <si>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</si>
  <si>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</si>
  <si>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</si>
  <si>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</si>
  <si>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</si>
  <si>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</si>
  <si>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</si>
  <si>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</si>
  <si>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</si>
  <si>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</si>
  <si>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</si>
  <si>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</si>
  <si>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</si>
  <si>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</si>
  <si>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</si>
  <si>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</si>
  <si>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</si>
  <si>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</si>
  <si>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</si>
  <si>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</si>
  <si>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</si>
  <si>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</si>
  <si>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</si>
  <si>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</si>
  <si>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</si>
  <si>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</si>
  <si>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</si>
  <si>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</si>
  <si>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</si>
  <si>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</si>
  <si>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</si>
  <si>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</si>
  <si>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</si>
  <si>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</si>
  <si>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</si>
  <si>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</si>
  <si>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</si>
  <si>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</si>
  <si>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</si>
  <si>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</si>
  <si>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</si>
  <si>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</si>
  <si>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</si>
  <si>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</si>
  <si>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</si>
  <si>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</si>
  <si>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</si>
  <si>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</si>
  <si>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</si>
  <si>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</si>
  <si>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</si>
  <si>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</si>
  <si>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</si>
  <si>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</si>
  <si>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</si>
  <si>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</si>
  <si>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</si>
  <si>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</si>
  <si>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</si>
  <si>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</si>
  <si>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</si>
  <si>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</si>
  <si>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</si>
  <si>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</si>
  <si>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</si>
  <si>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</si>
  <si>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</si>
  <si>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</si>
  <si>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</si>
  <si>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</si>
  <si>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</si>
  <si>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</si>
  <si>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</si>
  <si>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</si>
  <si>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</si>
  <si>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</si>
  <si>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</si>
  <si>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</si>
  <si>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</si>
  <si>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</si>
  <si>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</si>
  <si>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</si>
  <si>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</si>
  <si>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</si>
  <si>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</si>
  <si>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</si>
  <si>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</si>
  <si>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</si>
  <si>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</si>
  <si>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</si>
  <si>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</si>
  <si>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</si>
  <si>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</si>
  <si>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</si>
  <si>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</si>
  <si>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合计</t>
  </si>
  <si>
    <t>204</t>
  </si>
  <si>
    <t>公共安全支出</t>
  </si>
  <si>
    <t>20408</t>
  </si>
  <si>
    <t>强制隔离戒毒</t>
  </si>
  <si>
    <t>2040801</t>
  </si>
  <si>
    <t xml:space="preserve">  行政运行</t>
  </si>
  <si>
    <t>2040802</t>
  </si>
  <si>
    <t xml:space="preserve">  一般行政管理事务</t>
  </si>
  <si>
    <t>2040804</t>
  </si>
  <si>
    <t xml:space="preserve">  强制隔离戒毒人员生活</t>
  </si>
  <si>
    <t>2040805</t>
  </si>
  <si>
    <t xml:space="preserve">  强制隔离戒毒人员教育</t>
  </si>
  <si>
    <t>2040806</t>
  </si>
  <si>
    <t xml:space="preserve">  所政设施建设</t>
  </si>
  <si>
    <t>2040899</t>
  </si>
  <si>
    <t xml:space="preserve">  其他强制隔离戒毒支出</t>
  </si>
  <si>
    <t>205</t>
  </si>
  <si>
    <t>教育支出</t>
  </si>
  <si>
    <t>20508</t>
  </si>
  <si>
    <t>进修及培训</t>
  </si>
  <si>
    <t>2050803</t>
  </si>
  <si>
    <t xml:space="preserve">  培训支出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</si>
  <si>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</si>
  <si>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</si>
  <si>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</si>
  <si>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</si>
  <si>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</si>
  <si>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</si>
  <si>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</si>
  <si>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</si>
  <si>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</si>
  <si>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</si>
  <si>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</si>
  <si>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</si>
  <si>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21004</t>
  </si>
  <si>
    <t>公共卫生</t>
  </si>
  <si>
    <t>2100409</t>
  </si>
  <si>
    <t xml:space="preserve">  重大公共卫生服务</t>
  </si>
  <si>
    <t>21011</t>
  </si>
  <si>
    <t>行政事业单位医疗</t>
  </si>
  <si>
    <t>2101101</t>
  </si>
  <si>
    <t xml:space="preserve">  行政单位医疗</t>
  </si>
  <si>
    <t>2101103</t>
  </si>
  <si>
    <t xml:space="preserve">  公务员医疗补助</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</si>
  <si>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</si>
  <si>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</si>
  <si>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</si>
  <si>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</si>
  <si>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</si>
  <si>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</si>
  <si>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</si>
  <si>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</si>
  <si>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</si>
  <si>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</si>
  <si>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</si>
  <si>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</si>
  <si>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</si>
  <si>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</si>
  <si>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</si>
  <si>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</si>
  <si>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</si>
  <si>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</si>
  <si>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</si>
  <si>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</si>
  <si>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</si>
  <si>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</si>
  <si>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</si>
  <si>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</si>
  <si>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</si>
  <si>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</si>
  <si>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</si>
  <si>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</si>
  <si>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</si>
  <si>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</si>
  <si>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</si>
  <si>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</si>
  <si>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</si>
  <si>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</si>
  <si>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</si>
  <si>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财政拨款支出决算明细表</t>
  </si>
  <si>
    <t>公开05表</t>
  </si>
  <si>
    <t>编制单位：四川省成都强制隔离戒毒所</t>
  </si>
  <si>
    <t>2022年</t>
  </si>
  <si>
    <t>经济分类科目代码</t>
  </si>
  <si>
    <t>小计</t>
  </si>
  <si>
    <t>301</t>
  </si>
  <si>
    <t>工资福利支出</t>
  </si>
  <si>
    <t>30101</t>
  </si>
  <si>
    <t>基本工资</t>
  </si>
  <si>
    <t>30102</t>
  </si>
  <si>
    <t>津贴补贴</t>
  </si>
  <si>
    <t>30103</t>
  </si>
  <si>
    <t>奖金</t>
  </si>
  <si>
    <t>30106</t>
  </si>
  <si>
    <t>伙食补助费</t>
  </si>
  <si>
    <t>30107</t>
  </si>
  <si>
    <t>绩效工资</t>
  </si>
  <si>
    <t>30108</t>
  </si>
  <si>
    <t>机关事业单位基本养老保险费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</si>
  <si>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</si>
  <si>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</si>
  <si>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</si>
  <si>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</si>
  <si>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</si>
  <si>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</si>
  <si>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</si>
  <si>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</si>
  <si>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</si>
  <si>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</si>
  <si>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</si>
  <si>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</si>
  <si>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</si>
  <si>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</si>
  <si>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t>
  </si>
  <si>
    <t>商品和服务支出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</si>
  <si>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</si>
  <si>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</si>
  <si>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</si>
  <si>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</si>
  <si>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</si>
  <si>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</si>
  <si>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</si>
  <si>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</si>
  <si>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</si>
  <si>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</si>
  <si>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</si>
  <si>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</si>
  <si>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</si>
  <si>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</si>
  <si>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</si>
  <si>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</si>
  <si>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</si>
  <si>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</si>
  <si>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</si>
  <si>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</si>
  <si>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</si>
  <si>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</si>
  <si>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</si>
  <si>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</si>
  <si>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</si>
  <si>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</si>
  <si>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</si>
  <si>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</si>
  <si>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</si>
  <si>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</si>
  <si>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</si>
  <si>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</si>
  <si>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</si>
  <si>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</si>
  <si>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</si>
  <si>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</si>
  <si>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</si>
  <si>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</si>
  <si>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</si>
  <si>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</si>
  <si>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</si>
  <si>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</si>
  <si>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</si>
  <si>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</si>
  <si>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</si>
  <si>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</si>
  <si>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</si>
  <si>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</si>
  <si>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</si>
  <si>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</si>
  <si>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</si>
  <si>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</si>
  <si>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</si>
  <si>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</si>
  <si>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t>
  </si>
  <si>
    <t>对个人和家庭的补助</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</si>
  <si>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</si>
  <si>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</si>
  <si>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</si>
  <si>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</si>
  <si>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</si>
  <si>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</si>
  <si>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</si>
  <si>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</si>
  <si>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</si>
  <si>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</si>
  <si>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</si>
  <si>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</si>
  <si>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</si>
  <si>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</si>
  <si>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</si>
  <si>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</si>
  <si>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</si>
  <si>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</si>
  <si>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</si>
  <si>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</si>
  <si>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30311</t>
  </si>
  <si>
    <t>代缴社会保险费</t>
  </si>
  <si>
    <t>30399</t>
  </si>
  <si>
    <t>其他个人和家庭的补助支出</t>
  </si>
  <si>
    <t>307</t>
  </si>
  <si>
    <t>债务利息及费用支出</t>
  </si>
  <si>
    <t>30701</t>
  </si>
  <si>
    <t>国内债务付息</t>
  </si>
  <si>
    <t>30702</t>
  </si>
  <si>
    <t>国外债务付息</t>
  </si>
  <si>
    <t>30703</t>
  </si>
  <si>
    <t>国内债务发行费用</t>
  </si>
  <si>
    <t>30704</t>
  </si>
  <si>
    <t>国外债务发行费用</t>
  </si>
  <si>
    <t>309</t>
  </si>
  <si>
    <t>资本性支出（基本建设）</t>
  </si>
  <si>
    <t>—</t>
  </si>
  <si>
    <t>30901</t>
  </si>
  <si>
    <t>房屋建筑物购建</t>
  </si>
  <si>
    <t>30902</t>
  </si>
  <si>
    <t>办公设备购置</t>
  </si>
  <si>
    <t>30903</t>
  </si>
  <si>
    <t>专用设备购置</t>
  </si>
  <si>
    <t>65</t>
  </si>
  <si>
    <t>30905</t>
  </si>
  <si>
    <t>基础设施建设</t>
  </si>
  <si>
    <t>66</t>
  </si>
  <si>
    <t>30906</t>
  </si>
  <si>
    <t>大型修缮</t>
  </si>
  <si>
    <t>67</t>
  </si>
  <si>
    <t>30907</t>
  </si>
  <si>
    <t>信息网络及软件购置更新</t>
  </si>
  <si>
    <t>68</t>
  </si>
  <si>
    <t>30908</t>
  </si>
  <si>
    <t>物资储备</t>
  </si>
  <si>
    <t>69</t>
  </si>
  <si>
    <t>30913</t>
  </si>
  <si>
    <t>公务用车购置</t>
  </si>
  <si>
    <t>70</t>
  </si>
  <si>
    <t>30919</t>
  </si>
  <si>
    <t>其他交通工具购置</t>
  </si>
  <si>
    <t>71</t>
  </si>
  <si>
    <t>30921</t>
  </si>
  <si>
    <t>文物和陈列品购置</t>
  </si>
  <si>
    <t>72</t>
  </si>
  <si>
    <t>30922</t>
  </si>
  <si>
    <t>无形资产购置</t>
  </si>
  <si>
    <t>73</t>
  </si>
  <si>
    <t>30999</t>
  </si>
  <si>
    <t>其他基本建设支出</t>
  </si>
  <si>
    <t>74</t>
  </si>
  <si>
    <t>310</t>
  </si>
  <si>
    <t>资本性支出</t>
  </si>
  <si>
    <t>75</t>
  </si>
  <si>
    <t>31001</t>
  </si>
  <si>
    <t>76</t>
  </si>
  <si>
    <t>31002</t>
  </si>
  <si>
    <t>77</t>
  </si>
  <si>
    <t>31003</t>
  </si>
  <si>
    <t>78</t>
  </si>
  <si>
    <t>31005</t>
  </si>
  <si>
    <t>79</t>
  </si>
  <si>
    <t>31006</t>
  </si>
  <si>
    <t>80</t>
  </si>
  <si>
    <t>31007</t>
  </si>
  <si>
    <t>81</t>
  </si>
  <si>
    <t>31008</t>
  </si>
  <si>
    <t>82</t>
  </si>
  <si>
    <t>31009</t>
  </si>
  <si>
    <t>土地补偿</t>
  </si>
  <si>
    <t>83</t>
  </si>
  <si>
    <t>31010</t>
  </si>
  <si>
    <t>安置补助</t>
  </si>
  <si>
    <t>84</t>
  </si>
  <si>
    <t>31011</t>
  </si>
  <si>
    <t>地上附着物和青苗补偿</t>
  </si>
  <si>
    <t>85</t>
  </si>
  <si>
    <t>31012</t>
  </si>
  <si>
    <t>拆迁补偿</t>
  </si>
  <si>
    <t>86</t>
  </si>
  <si>
    <t>31013</t>
  </si>
  <si>
    <t>87</t>
  </si>
  <si>
    <t>31019</t>
  </si>
  <si>
    <t>88</t>
  </si>
  <si>
    <t>31021</t>
  </si>
  <si>
    <t>89</t>
  </si>
  <si>
    <t>31022</t>
  </si>
  <si>
    <t>90</t>
  </si>
  <si>
    <t>31099</t>
  </si>
  <si>
    <t>其他资本性支出</t>
  </si>
  <si>
    <t>91</t>
  </si>
  <si>
    <t>311</t>
  </si>
  <si>
    <t>对企业补助（基本建设）</t>
  </si>
  <si>
    <t>92</t>
  </si>
  <si>
    <t>31101</t>
  </si>
  <si>
    <t>资本金注入</t>
  </si>
  <si>
    <t>93</t>
  </si>
  <si>
    <t>31199</t>
  </si>
  <si>
    <t>其他对企业补助</t>
  </si>
  <si>
    <t>94</t>
  </si>
  <si>
    <t>312</t>
  </si>
  <si>
    <t>对企业补助</t>
  </si>
  <si>
    <t>95</t>
  </si>
  <si>
    <t>31201</t>
  </si>
  <si>
    <t>96</t>
  </si>
  <si>
    <t>31203</t>
  </si>
  <si>
    <t>政府投资基金股权投资</t>
  </si>
  <si>
    <t>97</t>
  </si>
  <si>
    <t>31204</t>
  </si>
  <si>
    <t>费用补贴</t>
  </si>
  <si>
    <t>98</t>
  </si>
  <si>
    <t>31205</t>
  </si>
  <si>
    <t>利息补贴</t>
  </si>
  <si>
    <t>99</t>
  </si>
  <si>
    <t>312099</t>
  </si>
  <si>
    <t>100</t>
  </si>
  <si>
    <t>313</t>
  </si>
  <si>
    <t>对社会保障基金补助</t>
  </si>
  <si>
    <t>101</t>
  </si>
  <si>
    <t>31302</t>
  </si>
  <si>
    <t>对社会保险基金补助</t>
  </si>
  <si>
    <t>102</t>
  </si>
  <si>
    <t>31303</t>
  </si>
  <si>
    <t>补充全国社会保障基金</t>
  </si>
  <si>
    <t>103</t>
  </si>
  <si>
    <t>31304</t>
  </si>
  <si>
    <t>对机关事业单位职业年金的补助</t>
  </si>
  <si>
    <t>104</t>
  </si>
  <si>
    <t>399</t>
  </si>
  <si>
    <t>其他支出</t>
  </si>
  <si>
    <t>105</t>
  </si>
  <si>
    <t>39907</t>
  </si>
  <si>
    <t>国家赔偿费用支出</t>
  </si>
  <si>
    <t>106</t>
  </si>
  <si>
    <t>39908</t>
  </si>
  <si>
    <t>对民间非营利组织和群众性自治组织补贴</t>
  </si>
  <si>
    <t>107</t>
  </si>
  <si>
    <t>39909</t>
  </si>
  <si>
    <t>经常性赠与</t>
  </si>
  <si>
    <t>108</t>
  </si>
  <si>
    <t>39910</t>
  </si>
  <si>
    <t>资本性赠与</t>
  </si>
  <si>
    <t>109</t>
  </si>
  <si>
    <t>39999</t>
  </si>
  <si>
    <t>110</t>
  </si>
  <si>
    <t>注：本表以“万元”为金额单位（保留两位小数），反映部门本年度财政拨款实际支出情况。</t>
  </si>
  <si>
    <t>一般公共预算财政拨款支出决算表</t>
  </si>
  <si>
    <t>公开06表</t>
  </si>
  <si>
    <t>本年支出</t>
  </si>
  <si>
    <t>注：本表反映部门本年度一般公共预算财政拨款支出情况。</t>
  </si>
  <si>
    <t xml:space="preserve">                                                                                                                                                                                                                                                                                                                                                                                                                                                                                                                                                                                                                                                                                                                                                                                                                                                                                                                                                                                                               </t>
  </si>
  <si>
    <t>一般公共预算财政拨款支出决算明细表</t>
  </si>
  <si>
    <t>公开07表</t>
  </si>
  <si>
    <t>注：本表以“万元”为金额单位（保留两位小数），反映部门本年度一般公共预算财政拨款实际支出情况。</t>
  </si>
  <si>
    <t>一般公共预算财政拨款基本支出决算明细表</t>
  </si>
  <si>
    <t>公开08表</t>
  </si>
  <si>
    <t>人员经费</t>
  </si>
  <si>
    <t>公用经费</t>
  </si>
  <si>
    <t>决算数</t>
  </si>
  <si>
    <t xml:space="preserve">  基本工资</t>
  </si>
  <si>
    <t xml:space="preserve">  办公费</t>
  </si>
  <si>
    <t xml:space="preserve">  国内债务付息</t>
  </si>
  <si>
    <t xml:space="preserve">  津贴补贴</t>
  </si>
  <si>
    <t xml:space="preserve">  印刷费</t>
  </si>
  <si>
    <t xml:space="preserve">  国外债务付息</t>
  </si>
  <si>
    <t xml:space="preserve">  奖金</t>
  </si>
  <si>
    <t xml:space="preserve">  咨询费</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</si>
  <si>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</si>
  <si>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</si>
  <si>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</si>
  <si>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</si>
  <si>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</si>
  <si>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</si>
  <si>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</si>
  <si>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</si>
  <si>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</si>
  <si>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</si>
  <si>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</si>
  <si>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</si>
  <si>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</si>
  <si>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</si>
  <si>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</si>
  <si>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</si>
  <si>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</si>
  <si>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</si>
  <si>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</si>
  <si>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</si>
  <si>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</si>
  <si>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</si>
  <si>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</si>
  <si>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</si>
  <si>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</si>
  <si>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</si>
  <si>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</si>
  <si>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</si>
  <si>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</si>
  <si>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</si>
  <si>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</si>
  <si>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</si>
  <si>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</si>
  <si>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</si>
  <si>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</si>
  <si>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</si>
  <si>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</si>
  <si>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</si>
  <si>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</si>
  <si>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</si>
  <si>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</si>
  <si>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</si>
  <si>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</si>
  <si>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</si>
  <si>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</si>
  <si>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</si>
  <si>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</si>
  <si>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</si>
  <si>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 xml:space="preserve">  医疗费补助</t>
  </si>
  <si>
    <t xml:space="preserve">  委托业务费</t>
  </si>
  <si>
    <t xml:space="preserve">  国家赔偿费用支出</t>
  </si>
  <si>
    <t xml:space="preserve">  助学金</t>
  </si>
  <si>
    <t xml:space="preserve">  工会经费</t>
  </si>
  <si>
    <t xml:space="preserve">  对民间非营利组织和群众性自治组织补贴</t>
  </si>
  <si>
    <t xml:space="preserve">  奖励金</t>
  </si>
  <si>
    <t xml:space="preserve">  福利费</t>
  </si>
  <si>
    <t xml:space="preserve">  经常性赠与</t>
  </si>
  <si>
    <t xml:space="preserve">  个人农业生产补贴</t>
  </si>
  <si>
    <t xml:space="preserve">  公务用车运行维护费</t>
  </si>
  <si>
    <t xml:space="preserve">  资本性赠与</t>
  </si>
  <si>
    <t xml:space="preserve">  代缴社会保险费</t>
  </si>
  <si>
    <t xml:space="preserve">  其他交通费用</t>
  </si>
  <si>
    <t xml:space="preserve">  其他支出</t>
  </si>
  <si>
    <t xml:space="preserve">  其他对个人和家庭的补助</t>
  </si>
  <si>
    <t xml:space="preserve">  税金及附加费用</t>
  </si>
  <si>
    <t xml:space="preserve">  其他商品和服务支出</t>
  </si>
  <si>
    <t>人员经费合计</t>
  </si>
  <si>
    <t>公用经费合计</t>
  </si>
  <si>
    <t>注：本表反映部门本年度一般公共预算财政拨款基本支出明细情况。</t>
  </si>
  <si>
    <t>一般公共预算财政拨款项目支出决算表</t>
  </si>
  <si>
    <t>公开09表</t>
  </si>
  <si>
    <t>本年收入</t>
  </si>
  <si>
    <t>注：本表以“万元”为金额单位（保留两位小数），反映部门本年度一般公共预算财政拨款项目支出收支明细情况。</t>
  </si>
  <si>
    <t>政府性基金预算财政拨款收入支出决算表</t>
  </si>
  <si>
    <t>公开10表</t>
  </si>
  <si>
    <t>注：本表反映部门本年度政府性基金预算财政拨款收入、支出及结转和结余情况。</t>
  </si>
  <si>
    <t>空表说明：此表无数据。</t>
  </si>
  <si>
    <t>国有资本经营预算财政拨款收入支出决算表</t>
  </si>
  <si>
    <t>公开11表</t>
  </si>
  <si>
    <t>注：本表以“万元”为金额单位（保留两位小数位），本表反映部门本年度国有资本经营预算财政拨款收入、支出及结转和结余情况；</t>
  </si>
  <si>
    <t xml:space="preserve">    如部门没有国有资本经营预算收入，也没有使用国有资本经营预算安排的支出，应注明本表无数据。</t>
  </si>
  <si>
    <t>国有资本经营预算财政拨款支出决算表</t>
  </si>
  <si>
    <t>公开12表</t>
  </si>
  <si>
    <t>注：本表反映部门本年度国有资本经营预算财政拨款支出情况。</t>
  </si>
  <si>
    <t>财政拨款“三公”经费支出决算表</t>
  </si>
  <si>
    <t>预算代码：209306</t>
  </si>
  <si>
    <t>公开13表</t>
  </si>
  <si>
    <t>预算数</t>
  </si>
  <si>
    <t>因公出国（境）费</t>
  </si>
  <si>
    <t>公务用车购置及运行维护费</t>
  </si>
  <si>
    <t>公务用车购置费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</si>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</sst>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176" formatCode="_(* #,##0_);_(* \(#,##0\);_(* &quot;-&quot;_);_(@_)"/>
    <numFmt numFmtId="177" formatCode="_(* #,##0.00_);_(* \(#,##0.00\);_(* &quot;-&quot;??_);_(@_)"/>
    <numFmt numFmtId="178" formatCode="_(&quot;$&quot;* #,##0_);_(&quot;$&quot;* \(#,##0\);_(&quot;$&quot;* &quot;-&quot;_);_(@_)"/>
    <numFmt numFmtId="179" formatCode="_(&quot;$&quot;* #,##0.00_);_(&quot;$&quot;* \(#,##0.00\);_(&quot;$&quot;* &quot;-&quot;??_);_(@_)"/>
  </numFmts>
  <fonts count="34">
    <font>
      <sz val="10"/>
      <name val="Arial"/>
      <family val="2"/>
      <charset val="0"/>
    </font>
    <font>
      <sz val="11"/>
      <color indexed="0"/>
      <name val="宋体"/>
      <charset val="134"/>
    </font>
    <font>
      <sz val="9"/>
      <name val="宋体"/>
      <charset val="134"/>
    </font>
    <font>
      <sz val="15"/>
      <color indexed="0"/>
      <name val="黑体"/>
      <family val="3"/>
      <charset val="134"/>
    </font>
    <font>
      <sz val="11"/>
      <name val="宋体"/>
      <charset val="134"/>
    </font>
    <font>
      <sz val="8"/>
      <name val="Tahoma"/>
      <family val="2"/>
      <charset val="134"/>
    </font>
    <font>
      <sz val="10"/>
      <name val="宋体"/>
      <charset val="134"/>
    </font>
    <font>
      <b/>
      <sz val="11"/>
      <name val="宋体"/>
      <charset val="134"/>
    </font>
    <font>
      <sz val="11"/>
      <name val="宋体"/>
      <charset val="134"/>
      <scheme val="minor"/>
    </font>
    <font>
      <sz val="10"/>
      <color indexed="0"/>
      <name val="宋体"/>
      <charset val="134"/>
    </font>
    <font>
      <sz val="9"/>
      <color indexed="0"/>
      <name val="宋体"/>
      <charset val="134"/>
    </font>
    <font>
      <b/>
      <sz val="10"/>
      <name val="宋体"/>
      <charset val="134"/>
    </font>
    <font>
      <sz val="22"/>
      <name val="黑体"/>
      <family val="3"/>
      <charset val="134"/>
    </font>
    <font>
      <sz val="12"/>
      <color indexed="0"/>
      <name val="宋体"/>
      <charset val="134"/>
    </font>
    <font>
      <sz val="11"/>
      <color rgb="FFFF0000"/>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indexed="8"/>
      <name val="宋体"/>
      <charset val="134"/>
      <scheme val="minor"/>
    </font>
    <font>
      <sz val="11"/>
      <color theme="1"/>
      <name val="宋体"/>
      <charset val="134"/>
      <scheme val="minor"/>
    </font>
    <font>
      <b/>
      <sz val="11"/>
      <color theme="3"/>
      <name val="宋体"/>
      <charset val="134"/>
      <scheme val="minor"/>
    </font>
    <font>
      <sz val="11"/>
      <color rgb="FF9C0006"/>
      <name val="宋体"/>
      <charset val="134"/>
      <scheme val="minor"/>
    </font>
    <font>
      <sz val="11"/>
      <color theme="0"/>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sz val="11"/>
      <color rgb="FFFA7D00"/>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b/>
      <sz val="11"/>
      <color theme="1"/>
      <name val="宋体"/>
      <charset val="134"/>
      <scheme val="minor"/>
    </font>
  </fonts>
  <fills count="3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4">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23"/>
      </right>
      <top/>
      <bottom/>
      <diagonal/>
    </border>
    <border>
      <left/>
      <right style="thin">
        <color indexed="23"/>
      </right>
      <top/>
      <bottom style="thin">
        <color indexed="2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0" fontId="19" fillId="19" borderId="0" applyNumberFormat="0" applyBorder="0" applyAlignment="0" applyProtection="0">
      <alignment vertical="center"/>
    </xf>
    <xf numFmtId="0" fontId="24" fillId="16" borderId="8" applyNumberFormat="0" applyAlignment="0" applyProtection="0">
      <alignment vertical="center"/>
    </xf>
    <xf numFmtId="177" fontId="0" fillId="0" borderId="0" applyFont="0" applyFill="0" applyBorder="0" applyAlignment="0" applyProtection="0"/>
    <xf numFmtId="178" fontId="0" fillId="0" borderId="0" applyFont="0" applyFill="0" applyBorder="0" applyAlignment="0" applyProtection="0"/>
    <xf numFmtId="0" fontId="19" fillId="9" borderId="0" applyNumberFormat="0" applyBorder="0" applyAlignment="0" applyProtection="0">
      <alignment vertical="center"/>
    </xf>
    <xf numFmtId="0" fontId="21" fillId="10" borderId="0" applyNumberFormat="0" applyBorder="0" applyAlignment="0" applyProtection="0">
      <alignment vertical="center"/>
    </xf>
    <xf numFmtId="179" fontId="0" fillId="0" borderId="0" applyFont="0" applyFill="0" applyBorder="0" applyAlignment="0" applyProtection="0"/>
    <xf numFmtId="0" fontId="22" fillId="15"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xf numFmtId="0" fontId="28" fillId="0" borderId="0" applyNumberFormat="0" applyFill="0" applyBorder="0" applyAlignment="0" applyProtection="0">
      <alignment vertical="center"/>
    </xf>
    <xf numFmtId="0" fontId="18" fillId="5" borderId="7" applyNumberFormat="0" applyFont="0" applyAlignment="0" applyProtection="0">
      <alignment vertical="center"/>
    </xf>
    <xf numFmtId="0" fontId="22" fillId="21" borderId="0" applyNumberFormat="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5" fillId="0" borderId="6" applyNumberFormat="0" applyFill="0" applyAlignment="0" applyProtection="0">
      <alignment vertical="center"/>
    </xf>
    <xf numFmtId="0" fontId="17" fillId="0" borderId="6" applyNumberFormat="0" applyFill="0" applyAlignment="0" applyProtection="0">
      <alignment vertical="center"/>
    </xf>
    <xf numFmtId="0" fontId="22" fillId="14" borderId="0" applyNumberFormat="0" applyBorder="0" applyAlignment="0" applyProtection="0">
      <alignment vertical="center"/>
    </xf>
    <xf numFmtId="0" fontId="20" fillId="0" borderId="9" applyNumberFormat="0" applyFill="0" applyAlignment="0" applyProtection="0">
      <alignment vertical="center"/>
    </xf>
    <xf numFmtId="0" fontId="22" fillId="13" borderId="0" applyNumberFormat="0" applyBorder="0" applyAlignment="0" applyProtection="0">
      <alignment vertical="center"/>
    </xf>
    <xf numFmtId="0" fontId="30" fillId="26" borderId="11" applyNumberFormat="0" applyAlignment="0" applyProtection="0">
      <alignment vertical="center"/>
    </xf>
    <xf numFmtId="0" fontId="31" fillId="26" borderId="8" applyNumberFormat="0" applyAlignment="0" applyProtection="0">
      <alignment vertical="center"/>
    </xf>
    <xf numFmtId="0" fontId="32" fillId="33" borderId="12" applyNumberFormat="0" applyAlignment="0" applyProtection="0">
      <alignment vertical="center"/>
    </xf>
    <xf numFmtId="0" fontId="19" fillId="18" borderId="0" applyNumberFormat="0" applyBorder="0" applyAlignment="0" applyProtection="0">
      <alignment vertical="center"/>
    </xf>
    <xf numFmtId="0" fontId="22" fillId="25" borderId="0" applyNumberFormat="0" applyBorder="0" applyAlignment="0" applyProtection="0">
      <alignment vertical="center"/>
    </xf>
    <xf numFmtId="0" fontId="29" fillId="0" borderId="10" applyNumberFormat="0" applyFill="0" applyAlignment="0" applyProtection="0">
      <alignment vertical="center"/>
    </xf>
    <xf numFmtId="0" fontId="33" fillId="0" borderId="13" applyNumberFormat="0" applyFill="0" applyAlignment="0" applyProtection="0">
      <alignment vertical="center"/>
    </xf>
    <xf numFmtId="0" fontId="25" fillId="17" borderId="0" applyNumberFormat="0" applyBorder="0" applyAlignment="0" applyProtection="0">
      <alignment vertical="center"/>
    </xf>
    <xf numFmtId="0" fontId="23" fillId="12" borderId="0" applyNumberFormat="0" applyBorder="0" applyAlignment="0" applyProtection="0">
      <alignment vertical="center"/>
    </xf>
    <xf numFmtId="0" fontId="19" fillId="30" borderId="0" applyNumberFormat="0" applyBorder="0" applyAlignment="0" applyProtection="0">
      <alignment vertical="center"/>
    </xf>
    <xf numFmtId="0" fontId="22" fillId="24" borderId="0" applyNumberFormat="0" applyBorder="0" applyAlignment="0" applyProtection="0">
      <alignment vertical="center"/>
    </xf>
    <xf numFmtId="0" fontId="19" fillId="29" borderId="0" applyNumberFormat="0" applyBorder="0" applyAlignment="0" applyProtection="0">
      <alignment vertical="center"/>
    </xf>
    <xf numFmtId="0" fontId="19" fillId="8" borderId="0" applyNumberFormat="0" applyBorder="0" applyAlignment="0" applyProtection="0">
      <alignment vertical="center"/>
    </xf>
    <xf numFmtId="0" fontId="19" fillId="28" borderId="0" applyNumberFormat="0" applyBorder="0" applyAlignment="0" applyProtection="0">
      <alignment vertical="center"/>
    </xf>
    <xf numFmtId="0" fontId="19" fillId="32" borderId="0" applyNumberFormat="0" applyBorder="0" applyAlignment="0" applyProtection="0">
      <alignment vertical="center"/>
    </xf>
    <xf numFmtId="0" fontId="22" fillId="35" borderId="0" applyNumberFormat="0" applyBorder="0" applyAlignment="0" applyProtection="0">
      <alignment vertical="center"/>
    </xf>
    <xf numFmtId="0" fontId="22" fillId="23" borderId="0" applyNumberFormat="0" applyBorder="0" applyAlignment="0" applyProtection="0">
      <alignment vertical="center"/>
    </xf>
    <xf numFmtId="0" fontId="19" fillId="27" borderId="0" applyNumberFormat="0" applyBorder="0" applyAlignment="0" applyProtection="0">
      <alignment vertical="center"/>
    </xf>
    <xf numFmtId="0" fontId="19" fillId="7" borderId="0" applyNumberFormat="0" applyBorder="0" applyAlignment="0" applyProtection="0">
      <alignment vertical="center"/>
    </xf>
    <xf numFmtId="0" fontId="22" fillId="22" borderId="0" applyNumberFormat="0" applyBorder="0" applyAlignment="0" applyProtection="0">
      <alignment vertical="center"/>
    </xf>
    <xf numFmtId="0" fontId="19" fillId="31" borderId="0" applyNumberFormat="0" applyBorder="0" applyAlignment="0" applyProtection="0">
      <alignment vertical="center"/>
    </xf>
    <xf numFmtId="0" fontId="22" fillId="20" borderId="0" applyNumberFormat="0" applyBorder="0" applyAlignment="0" applyProtection="0">
      <alignment vertical="center"/>
    </xf>
    <xf numFmtId="0" fontId="22" fillId="34" borderId="0" applyNumberFormat="0" applyBorder="0" applyAlignment="0" applyProtection="0">
      <alignment vertical="center"/>
    </xf>
    <xf numFmtId="0" fontId="19" fillId="6" borderId="0" applyNumberFormat="0" applyBorder="0" applyAlignment="0" applyProtection="0">
      <alignment vertical="center"/>
    </xf>
    <xf numFmtId="0" fontId="22" fillId="11" borderId="0" applyNumberFormat="0" applyBorder="0" applyAlignment="0" applyProtection="0">
      <alignment vertical="center"/>
    </xf>
  </cellStyleXfs>
  <cellXfs count="100">
    <xf numFmtId="0" fontId="0" fillId="0" borderId="0" xfId="0"/>
    <xf numFmtId="0" fontId="1" fillId="2" borderId="0" xfId="0" applyFont="1" applyFill="1" applyBorder="1" applyAlignment="1">
      <alignment horizontal="left" vertical="center"/>
    </xf>
    <xf numFmtId="0" fontId="2" fillId="2" borderId="0" xfId="0" applyFont="1" applyFill="1" applyBorder="1" applyAlignment="1">
      <alignment horizontal="left" vertical="center"/>
    </xf>
    <xf numFmtId="0" fontId="3" fillId="2" borderId="0" xfId="0" applyFont="1" applyFill="1" applyBorder="1" applyAlignment="1">
      <alignment horizontal="center" vertical="center"/>
    </xf>
    <xf numFmtId="0" fontId="1" fillId="2" borderId="0" xfId="0" applyFont="1" applyFill="1" applyBorder="1" applyAlignment="1">
      <alignment horizontal="left" vertical="center"/>
    </xf>
    <xf numFmtId="0" fontId="2" fillId="2" borderId="0" xfId="0" applyFont="1" applyFill="1" applyBorder="1" applyAlignment="1">
      <alignment horizontal="left" vertical="center"/>
    </xf>
    <xf numFmtId="0" fontId="1" fillId="2" borderId="1" xfId="0" applyFont="1" applyFill="1" applyBorder="1" applyAlignment="1">
      <alignment horizontal="left" vertical="center"/>
    </xf>
    <xf numFmtId="0" fontId="2" fillId="2" borderId="1" xfId="0" applyFont="1" applyFill="1" applyBorder="1" applyAlignment="1">
      <alignment horizontal="left" vertical="center"/>
    </xf>
    <xf numFmtId="0" fontId="1" fillId="2" borderId="1"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0" borderId="2" xfId="0" applyFont="1" applyBorder="1" applyAlignment="1">
      <alignment horizontal="center" vertical="center" wrapText="1"/>
    </xf>
    <xf numFmtId="4" fontId="4" fillId="2" borderId="2" xfId="0" applyNumberFormat="1" applyFont="1" applyFill="1" applyBorder="1" applyAlignment="1">
      <alignment horizontal="right" vertical="center" shrinkToFit="1"/>
    </xf>
    <xf numFmtId="4" fontId="4" fillId="2" borderId="3" xfId="0" applyNumberFormat="1" applyFont="1" applyFill="1" applyBorder="1" applyAlignment="1">
      <alignment horizontal="right" vertical="center" shrinkToFit="1"/>
    </xf>
    <xf numFmtId="0" fontId="4" fillId="2" borderId="0" xfId="0" applyFont="1" applyFill="1" applyBorder="1" applyAlignment="1">
      <alignment horizontal="left" vertical="center" wrapText="1"/>
    </xf>
    <xf numFmtId="0" fontId="4" fillId="0" borderId="0" xfId="0" applyFont="1" applyBorder="1" applyAlignment="1">
      <alignment horizontal="left" vertical="center" wrapText="1"/>
    </xf>
    <xf numFmtId="0" fontId="2" fillId="2" borderId="4" xfId="0" applyFont="1" applyFill="1" applyBorder="1" applyAlignment="1">
      <alignment horizontal="left" vertical="center"/>
    </xf>
    <xf numFmtId="0" fontId="5" fillId="2" borderId="4" xfId="0" applyFont="1" applyFill="1" applyBorder="1" applyAlignment="1">
      <alignment horizontal="left" vertical="center"/>
    </xf>
    <xf numFmtId="0" fontId="1" fillId="2" borderId="4" xfId="0" applyFont="1" applyFill="1" applyBorder="1" applyAlignment="1">
      <alignment horizontal="right" vertical="center"/>
    </xf>
    <xf numFmtId="0" fontId="1" fillId="2" borderId="5" xfId="0" applyFont="1" applyFill="1" applyBorder="1" applyAlignment="1">
      <alignment horizontal="right" vertical="center"/>
    </xf>
    <xf numFmtId="0" fontId="5" fillId="2" borderId="0" xfId="0" applyFont="1" applyFill="1" applyBorder="1" applyAlignment="1">
      <alignment horizontal="left" vertical="center"/>
    </xf>
    <xf numFmtId="0" fontId="4" fillId="3" borderId="2" xfId="0" applyFont="1" applyFill="1" applyBorder="1" applyAlignment="1">
      <alignment horizontal="distributed" vertical="center"/>
    </xf>
    <xf numFmtId="0" fontId="4" fillId="0" borderId="3" xfId="0" applyFont="1" applyBorder="1" applyAlignment="1">
      <alignment horizontal="distributed" vertical="center"/>
    </xf>
    <xf numFmtId="0" fontId="4" fillId="3" borderId="3" xfId="0" applyFont="1" applyFill="1" applyBorder="1" applyAlignment="1">
      <alignment horizontal="center" vertical="center" shrinkToFit="1"/>
    </xf>
    <xf numFmtId="0" fontId="4" fillId="0" borderId="3" xfId="0" applyFont="1" applyBorder="1" applyAlignment="1">
      <alignment horizontal="center" vertical="center" shrinkToFi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shrinkToFit="1"/>
    </xf>
    <xf numFmtId="0" fontId="4" fillId="3" borderId="2" xfId="0" applyFont="1" applyFill="1" applyBorder="1" applyAlignment="1">
      <alignment horizontal="center" vertical="center"/>
    </xf>
    <xf numFmtId="0" fontId="4" fillId="0" borderId="3" xfId="0" applyFont="1" applyBorder="1" applyAlignment="1">
      <alignment horizontal="center" vertical="center"/>
    </xf>
    <xf numFmtId="4" fontId="7" fillId="2" borderId="3" xfId="0" applyNumberFormat="1" applyFont="1" applyFill="1" applyBorder="1" applyAlignment="1">
      <alignment horizontal="right" vertical="center" shrinkToFit="1"/>
    </xf>
    <xf numFmtId="0" fontId="4" fillId="2" borderId="2" xfId="0" applyFont="1" applyFill="1" applyBorder="1" applyAlignment="1">
      <alignment horizontal="left" vertical="center" shrinkToFit="1"/>
    </xf>
    <xf numFmtId="0" fontId="4" fillId="0" borderId="3" xfId="0" applyFont="1" applyBorder="1" applyAlignment="1">
      <alignment horizontal="left" vertical="center" shrinkToFit="1"/>
    </xf>
    <xf numFmtId="0" fontId="4" fillId="4" borderId="3"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4" fillId="0" borderId="0" xfId="0" applyFont="1" applyBorder="1" applyAlignment="1">
      <alignment horizontal="left" vertical="center" shrinkToFit="1"/>
    </xf>
    <xf numFmtId="0" fontId="8" fillId="0" borderId="0" xfId="0" applyFont="1"/>
    <xf numFmtId="0" fontId="7" fillId="3" borderId="2" xfId="0" applyFont="1" applyFill="1" applyBorder="1" applyAlignment="1">
      <alignment horizontal="left" vertical="center" shrinkToFit="1"/>
    </xf>
    <xf numFmtId="0" fontId="4" fillId="3" borderId="3" xfId="0" applyFont="1" applyFill="1" applyBorder="1" applyAlignment="1">
      <alignment horizontal="left" vertical="center" shrinkToFit="1"/>
    </xf>
    <xf numFmtId="4" fontId="7" fillId="3" borderId="3" xfId="0" applyNumberFormat="1" applyFont="1" applyFill="1" applyBorder="1" applyAlignment="1">
      <alignment horizontal="right" vertical="center" shrinkToFit="1"/>
    </xf>
    <xf numFmtId="0" fontId="2" fillId="2" borderId="0" xfId="0" applyFont="1" applyFill="1" applyBorder="1" applyAlignment="1">
      <alignment horizontal="left" vertical="center"/>
    </xf>
    <xf numFmtId="0" fontId="9" fillId="2" borderId="1" xfId="0" applyFont="1" applyFill="1" applyBorder="1" applyAlignment="1">
      <alignment horizontal="left" vertical="center"/>
    </xf>
    <xf numFmtId="0" fontId="4" fillId="3" borderId="2" xfId="0" applyFont="1" applyFill="1" applyBorder="1" applyAlignment="1">
      <alignment horizontal="center" vertical="center" shrinkToFit="1"/>
    </xf>
    <xf numFmtId="0" fontId="4" fillId="3" borderId="2" xfId="0" applyFont="1" applyFill="1" applyBorder="1" applyAlignment="1">
      <alignment horizontal="left" vertical="center" shrinkToFit="1"/>
    </xf>
    <xf numFmtId="0" fontId="4" fillId="2" borderId="3" xfId="0" applyFont="1" applyFill="1" applyBorder="1" applyAlignment="1">
      <alignment horizontal="right" vertical="center" shrinkToFit="1"/>
    </xf>
    <xf numFmtId="0" fontId="2" fillId="0" borderId="0" xfId="0" applyFont="1" applyBorder="1" applyAlignment="1">
      <alignment horizontal="left" vertical="center"/>
    </xf>
    <xf numFmtId="0" fontId="10" fillId="0" borderId="0" xfId="0" applyFont="1" applyBorder="1" applyAlignment="1">
      <alignment horizontal="center" vertical="center"/>
    </xf>
    <xf numFmtId="0" fontId="10" fillId="2" borderId="4" xfId="0" applyFont="1" applyFill="1" applyBorder="1" applyAlignment="1">
      <alignment horizontal="right" vertical="center"/>
    </xf>
    <xf numFmtId="0" fontId="10" fillId="2" borderId="5" xfId="0" applyFont="1" applyFill="1" applyBorder="1" applyAlignment="1">
      <alignment horizontal="right" vertical="center"/>
    </xf>
    <xf numFmtId="0" fontId="2" fillId="0" borderId="4" xfId="0" applyFont="1" applyBorder="1" applyAlignment="1">
      <alignment horizontal="left" vertical="center"/>
    </xf>
    <xf numFmtId="0" fontId="4" fillId="3" borderId="3" xfId="0" applyFont="1" applyFill="1" applyBorder="1" applyAlignment="1">
      <alignment horizontal="center" vertical="center"/>
    </xf>
    <xf numFmtId="4" fontId="4" fillId="2" borderId="3" xfId="0" applyNumberFormat="1" applyFont="1" applyFill="1" applyBorder="1" applyAlignment="1">
      <alignment horizontal="right" vertical="center"/>
    </xf>
    <xf numFmtId="0" fontId="7" fillId="3" borderId="3" xfId="0" applyFont="1" applyFill="1" applyBorder="1" applyAlignment="1">
      <alignment horizontal="left" vertical="center" shrinkToFit="1"/>
    </xf>
    <xf numFmtId="4" fontId="11" fillId="3" borderId="3" xfId="0" applyNumberFormat="1" applyFont="1" applyFill="1" applyBorder="1" applyAlignment="1">
      <alignment horizontal="right" vertical="center" shrinkToFit="1"/>
    </xf>
    <xf numFmtId="0" fontId="11" fillId="3" borderId="3" xfId="0" applyFont="1" applyFill="1" applyBorder="1" applyAlignment="1">
      <alignment horizontal="left" vertical="center" shrinkToFit="1"/>
    </xf>
    <xf numFmtId="0" fontId="6" fillId="0" borderId="0" xfId="0" applyFont="1" applyBorder="1" applyAlignment="1">
      <alignment horizontal="left" vertical="center" shrinkToFit="1"/>
    </xf>
    <xf numFmtId="0" fontId="6" fillId="2" borderId="0" xfId="0" applyFont="1" applyFill="1" applyBorder="1" applyAlignment="1">
      <alignment horizontal="left" vertical="center" shrinkToFit="1"/>
    </xf>
    <xf numFmtId="0" fontId="4" fillId="2" borderId="0" xfId="0" applyFont="1" applyFill="1" applyBorder="1" applyAlignment="1">
      <alignment horizontal="center" vertical="center"/>
    </xf>
    <xf numFmtId="0" fontId="2" fillId="2" borderId="4" xfId="0" applyFont="1" applyFill="1" applyBorder="1" applyAlignment="1">
      <alignment horizontal="left" vertical="center"/>
    </xf>
    <xf numFmtId="0" fontId="4" fillId="2" borderId="0" xfId="0" applyFont="1" applyFill="1" applyBorder="1" applyAlignment="1">
      <alignment horizontal="left" vertical="center"/>
    </xf>
    <xf numFmtId="0" fontId="4" fillId="2" borderId="0" xfId="0" applyFont="1" applyFill="1" applyBorder="1" applyAlignment="1">
      <alignment horizontal="left" vertical="center"/>
    </xf>
    <xf numFmtId="0" fontId="12" fillId="2" borderId="0" xfId="0" applyFont="1" applyFill="1" applyBorder="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7" fillId="3" borderId="2" xfId="0" applyFont="1" applyFill="1" applyBorder="1" applyAlignment="1">
      <alignment horizontal="left" vertical="center"/>
    </xf>
    <xf numFmtId="0" fontId="4" fillId="3" borderId="2" xfId="0" applyFont="1" applyFill="1" applyBorder="1" applyAlignment="1">
      <alignment horizontal="left" vertical="center"/>
    </xf>
    <xf numFmtId="0" fontId="4" fillId="2" borderId="4" xfId="0" applyFont="1" applyFill="1" applyBorder="1" applyAlignment="1">
      <alignment horizontal="right" vertical="center"/>
    </xf>
    <xf numFmtId="0" fontId="4" fillId="2" borderId="5" xfId="0" applyFont="1" applyFill="1" applyBorder="1" applyAlignment="1">
      <alignment horizontal="right" vertical="center"/>
    </xf>
    <xf numFmtId="0" fontId="4" fillId="2" borderId="3" xfId="0" applyFont="1" applyFill="1" applyBorder="1" applyAlignment="1">
      <alignment horizontal="center" vertical="center" shrinkToFit="1"/>
    </xf>
    <xf numFmtId="0" fontId="4" fillId="2" borderId="0" xfId="0" applyFont="1" applyFill="1" applyBorder="1" applyAlignment="1">
      <alignment horizontal="left" vertical="center"/>
    </xf>
    <xf numFmtId="0" fontId="4" fillId="0" borderId="0" xfId="0" applyFont="1" applyBorder="1" applyAlignment="1">
      <alignment horizontal="left" vertical="center"/>
    </xf>
    <xf numFmtId="0" fontId="4" fillId="3" borderId="2" xfId="0" applyFont="1" applyFill="1" applyBorder="1" applyAlignment="1">
      <alignment horizontal="distributed" vertical="center" wrapText="1"/>
    </xf>
    <xf numFmtId="0" fontId="4" fillId="3" borderId="3" xfId="0" applyFont="1" applyFill="1" applyBorder="1" applyAlignment="1">
      <alignment horizontal="distributed" vertical="distributed" wrapText="1"/>
    </xf>
    <xf numFmtId="0" fontId="4" fillId="0" borderId="2" xfId="0" applyFont="1" applyBorder="1" applyAlignment="1">
      <alignment horizontal="distributed" vertical="center" wrapText="1"/>
    </xf>
    <xf numFmtId="0" fontId="4" fillId="0" borderId="3" xfId="0" applyFont="1" applyBorder="1" applyAlignment="1">
      <alignment horizontal="distributed" vertical="distributed" wrapText="1"/>
    </xf>
    <xf numFmtId="0" fontId="4" fillId="3" borderId="3" xfId="0" applyFont="1" applyFill="1" applyBorder="1" applyAlignment="1">
      <alignment horizontal="distributed" vertical="distributed"/>
    </xf>
    <xf numFmtId="0" fontId="4" fillId="3" borderId="3" xfId="0" applyFont="1" applyFill="1" applyBorder="1" applyAlignment="1">
      <alignment horizontal="left" vertical="center"/>
    </xf>
    <xf numFmtId="0" fontId="11" fillId="3" borderId="2" xfId="0" applyFont="1" applyFill="1" applyBorder="1" applyAlignment="1">
      <alignment horizontal="center" vertical="center"/>
    </xf>
    <xf numFmtId="0" fontId="6" fillId="3" borderId="2" xfId="0" applyFont="1" applyFill="1" applyBorder="1" applyAlignment="1">
      <alignment horizontal="left"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 xfId="0" applyFont="1" applyFill="1" applyBorder="1" applyAlignment="1">
      <alignment horizontal="distributed" vertical="center"/>
    </xf>
    <xf numFmtId="0" fontId="7" fillId="3" borderId="3" xfId="0" applyFont="1" applyFill="1" applyBorder="1" applyAlignment="1">
      <alignment horizontal="distributed" vertical="center"/>
    </xf>
    <xf numFmtId="0" fontId="1" fillId="0" borderId="0" xfId="0" applyFont="1" applyBorder="1" applyAlignment="1">
      <alignment horizontal="center" vertical="center"/>
    </xf>
    <xf numFmtId="0" fontId="2" fillId="2" borderId="1" xfId="0" applyFont="1" applyFill="1" applyBorder="1" applyAlignment="1">
      <alignment horizontal="left" vertical="center"/>
    </xf>
    <xf numFmtId="0" fontId="2" fillId="0" borderId="1" xfId="0" applyFont="1" applyBorder="1" applyAlignment="1">
      <alignment horizontal="left" vertical="center"/>
    </xf>
    <xf numFmtId="0" fontId="4" fillId="0" borderId="1" xfId="0" applyFont="1" applyBorder="1" applyAlignment="1">
      <alignment horizontal="center" vertical="center"/>
    </xf>
    <xf numFmtId="0" fontId="6" fillId="2" borderId="0" xfId="0" applyFont="1" applyFill="1" applyBorder="1" applyAlignment="1">
      <alignment horizontal="left" vertical="center"/>
    </xf>
    <xf numFmtId="0" fontId="2" fillId="2" borderId="5" xfId="0" applyFont="1" applyFill="1" applyBorder="1" applyAlignment="1">
      <alignment horizontal="left" vertical="center"/>
    </xf>
    <xf numFmtId="0" fontId="4" fillId="0" borderId="0" xfId="0" applyFont="1" applyBorder="1" applyAlignment="1">
      <alignment horizontal="center" vertical="center"/>
    </xf>
    <xf numFmtId="0" fontId="13" fillId="2" borderId="1" xfId="0" applyFont="1" applyFill="1" applyBorder="1" applyAlignment="1">
      <alignment horizontal="center" vertical="center"/>
    </xf>
    <xf numFmtId="0" fontId="4" fillId="3" borderId="3" xfId="0" applyFont="1" applyFill="1" applyBorder="1" applyAlignment="1">
      <alignment horizontal="distributed" vertical="center"/>
    </xf>
    <xf numFmtId="0" fontId="11"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2" borderId="3" xfId="0" applyFont="1" applyFill="1" applyBorder="1" applyAlignment="1">
      <alignment horizontal="right" vertical="center" shrinkToFit="1"/>
    </xf>
    <xf numFmtId="0" fontId="6" fillId="3" borderId="2" xfId="0" applyFont="1" applyFill="1" applyBorder="1" applyAlignment="1">
      <alignment horizontal="left" vertical="center" shrinkToFit="1"/>
    </xf>
    <xf numFmtId="0" fontId="7" fillId="3" borderId="2"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4" fillId="2" borderId="3" xfId="0" applyFont="1" applyFill="1" applyBorder="1" applyAlignment="1">
      <alignment horizontal="lef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CFFFF"/>
      <color rgb="00C0C0C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F42"/>
  <sheetViews>
    <sheetView tabSelected="1" topLeftCell="A4" workbookViewId="0">
      <selection activeCell="F12" sqref="F12:F31"/>
    </sheetView>
  </sheetViews>
  <sheetFormatPr defaultColWidth="9.14285714285714" defaultRowHeight="12.75" outlineLevelCol="5"/>
  <cols>
    <col min="1" max="1" width="40.0666666666667" customWidth="1"/>
    <col min="2" max="2" width="5.41904761904762" customWidth="1"/>
    <col min="3" max="3" width="21.3904761904762" customWidth="1"/>
    <col min="4" max="4" width="40.0666666666667" customWidth="1"/>
    <col min="5" max="5" width="5.41904761904762" customWidth="1"/>
    <col min="6" max="6" width="21.3904761904762" customWidth="1"/>
  </cols>
  <sheetData>
    <row r="1" ht="18.75" customHeight="1" spans="1:6">
      <c r="A1" s="60"/>
      <c r="B1" s="2"/>
      <c r="C1" s="3" t="s">
        <v>0</v>
      </c>
      <c r="D1" s="2"/>
      <c r="E1" s="2"/>
      <c r="F1" s="17"/>
    </row>
    <row r="2" ht="15" customHeight="1" spans="1:6">
      <c r="A2" s="61"/>
      <c r="B2" s="5"/>
      <c r="C2" s="5"/>
      <c r="D2" s="5"/>
      <c r="E2" s="5"/>
      <c r="F2" s="18"/>
    </row>
    <row r="3" ht="15" customHeight="1" spans="1:6">
      <c r="A3" s="61"/>
      <c r="B3" s="5"/>
      <c r="C3" s="5"/>
      <c r="D3" s="5"/>
      <c r="E3" s="5"/>
      <c r="F3" s="18"/>
    </row>
    <row r="4" ht="15" customHeight="1" spans="1:6">
      <c r="A4" s="21"/>
      <c r="B4" s="5"/>
      <c r="C4" s="5"/>
      <c r="D4" s="5"/>
      <c r="E4" s="5"/>
      <c r="F4" s="19" t="s">
        <v>1</v>
      </c>
    </row>
    <row r="5" ht="15" customHeight="1" spans="1:6">
      <c r="A5" s="6" t="s">
        <v>2</v>
      </c>
      <c r="B5" s="7"/>
      <c r="C5" s="91" t="s">
        <v>3</v>
      </c>
      <c r="D5" s="7"/>
      <c r="E5" s="7"/>
      <c r="F5" s="20" t="s">
        <v>4</v>
      </c>
    </row>
    <row r="6" ht="15" customHeight="1" spans="1:6">
      <c r="A6" s="22" t="s">
        <v>5</v>
      </c>
      <c r="B6" s="23" t="s">
        <v>5</v>
      </c>
      <c r="C6" s="23" t="s">
        <v>5</v>
      </c>
      <c r="D6" s="92" t="s">
        <v>6</v>
      </c>
      <c r="E6" s="23" t="s">
        <v>6</v>
      </c>
      <c r="F6" s="23" t="s">
        <v>6</v>
      </c>
    </row>
    <row r="7" ht="15" customHeight="1" spans="1:6">
      <c r="A7" s="22" t="s">
        <v>7</v>
      </c>
      <c r="B7" s="24" t="s">
        <v>8</v>
      </c>
      <c r="C7" s="24" t="s">
        <v>9</v>
      </c>
      <c r="D7" s="92" t="s">
        <v>7</v>
      </c>
      <c r="E7" s="24" t="s">
        <v>8</v>
      </c>
      <c r="F7" s="24" t="s">
        <v>9</v>
      </c>
    </row>
    <row r="8" ht="15" customHeight="1" spans="1:6">
      <c r="A8" s="22" t="s">
        <v>10</v>
      </c>
      <c r="B8" s="24"/>
      <c r="C8" s="24" t="s">
        <v>11</v>
      </c>
      <c r="D8" s="92" t="s">
        <v>10</v>
      </c>
      <c r="E8" s="24"/>
      <c r="F8" s="24" t="s">
        <v>12</v>
      </c>
    </row>
    <row r="9" ht="15" customHeight="1" spans="1:6">
      <c r="A9" s="44" t="s">
        <v>13</v>
      </c>
      <c r="B9" s="24" t="s">
        <v>11</v>
      </c>
      <c r="C9" s="14">
        <v>5484.54</v>
      </c>
      <c r="D9" s="39" t="s">
        <v>14</v>
      </c>
      <c r="E9" s="24" t="s">
        <v>15</v>
      </c>
      <c r="F9" s="14"/>
    </row>
    <row r="10" ht="15" customHeight="1" spans="1:6">
      <c r="A10" s="44" t="s">
        <v>16</v>
      </c>
      <c r="B10" s="24" t="s">
        <v>12</v>
      </c>
      <c r="C10" s="14"/>
      <c r="D10" s="39" t="s">
        <v>17</v>
      </c>
      <c r="E10" s="24" t="s">
        <v>18</v>
      </c>
      <c r="F10" s="14"/>
    </row>
    <row r="11" ht="15" customHeight="1" spans="1:6">
      <c r="A11" s="44" t="s">
        <v>19</v>
      </c>
      <c r="B11" s="24" t="s">
        <v>20</v>
      </c>
      <c r="C11" s="14"/>
      <c r="D11" s="39" t="s">
        <v>21</v>
      </c>
      <c r="E11" s="24" t="s">
        <v>22</v>
      </c>
      <c r="F11" s="14"/>
    </row>
    <row r="12" ht="15" customHeight="1" spans="1:6">
      <c r="A12" s="44" t="s">
        <v>23</v>
      </c>
      <c r="B12" s="24" t="s">
        <v>24</v>
      </c>
      <c r="C12" s="14"/>
      <c r="D12" s="39" t="s">
        <v>25</v>
      </c>
      <c r="E12" s="24" t="s">
        <v>26</v>
      </c>
      <c r="F12" s="14">
        <v>4518.89</v>
      </c>
    </row>
    <row r="13" ht="15" customHeight="1" spans="1:6">
      <c r="A13" s="44" t="s">
        <v>27</v>
      </c>
      <c r="B13" s="24" t="s">
        <v>28</v>
      </c>
      <c r="C13" s="14"/>
      <c r="D13" s="39" t="s">
        <v>29</v>
      </c>
      <c r="E13" s="24" t="s">
        <v>30</v>
      </c>
      <c r="F13" s="14">
        <v>4.62</v>
      </c>
    </row>
    <row r="14" ht="15" customHeight="1" spans="1:6">
      <c r="A14" s="44" t="s">
        <v>31</v>
      </c>
      <c r="B14" s="24" t="s">
        <v>32</v>
      </c>
      <c r="C14" s="14"/>
      <c r="D14" s="39" t="s">
        <v>33</v>
      </c>
      <c r="E14" s="24" t="s">
        <v>34</v>
      </c>
      <c r="F14" s="14"/>
    </row>
    <row r="15" ht="15" customHeight="1" spans="1:6">
      <c r="A15" s="44" t="s">
        <v>35</v>
      </c>
      <c r="B15" s="24" t="s">
        <v>36</v>
      </c>
      <c r="C15" s="14"/>
      <c r="D15" s="39" t="s">
        <v>37</v>
      </c>
      <c r="E15" s="24" t="s">
        <v>38</v>
      </c>
      <c r="F15" s="14"/>
    </row>
    <row r="16" ht="15" customHeight="1" spans="1:6">
      <c r="A16" s="44" t="s">
        <v>39</v>
      </c>
      <c r="B16" s="24" t="s">
        <v>40</v>
      </c>
      <c r="C16" s="14">
        <v>63.44</v>
      </c>
      <c r="D16" s="39" t="s">
        <v>41</v>
      </c>
      <c r="E16" s="24" t="s">
        <v>42</v>
      </c>
      <c r="F16" s="14">
        <v>316.74</v>
      </c>
    </row>
    <row r="17" ht="15" customHeight="1" spans="1:6">
      <c r="A17" s="44"/>
      <c r="B17" s="24" t="s">
        <v>43</v>
      </c>
      <c r="C17" s="45"/>
      <c r="D17" s="39" t="s">
        <v>44</v>
      </c>
      <c r="E17" s="24" t="s">
        <v>45</v>
      </c>
      <c r="F17" s="14">
        <v>231.75</v>
      </c>
    </row>
    <row r="18" ht="15" customHeight="1" spans="1:6">
      <c r="A18" s="44"/>
      <c r="B18" s="24" t="s">
        <v>46</v>
      </c>
      <c r="C18" s="45"/>
      <c r="D18" s="39" t="s">
        <v>47</v>
      </c>
      <c r="E18" s="24" t="s">
        <v>48</v>
      </c>
      <c r="F18" s="14"/>
    </row>
    <row r="19" ht="15" customHeight="1" spans="1:6">
      <c r="A19" s="44"/>
      <c r="B19" s="24" t="s">
        <v>49</v>
      </c>
      <c r="C19" s="45"/>
      <c r="D19" s="39" t="s">
        <v>50</v>
      </c>
      <c r="E19" s="24" t="s">
        <v>51</v>
      </c>
      <c r="F19" s="14"/>
    </row>
    <row r="20" ht="15" customHeight="1" spans="1:6">
      <c r="A20" s="44"/>
      <c r="B20" s="24" t="s">
        <v>52</v>
      </c>
      <c r="C20" s="45"/>
      <c r="D20" s="39" t="s">
        <v>53</v>
      </c>
      <c r="E20" s="24" t="s">
        <v>54</v>
      </c>
      <c r="F20" s="14"/>
    </row>
    <row r="21" ht="15" customHeight="1" spans="1:6">
      <c r="A21" s="44"/>
      <c r="B21" s="24" t="s">
        <v>55</v>
      </c>
      <c r="C21" s="45"/>
      <c r="D21" s="39" t="s">
        <v>56</v>
      </c>
      <c r="E21" s="24" t="s">
        <v>57</v>
      </c>
      <c r="F21" s="14"/>
    </row>
    <row r="22" ht="15" customHeight="1" spans="1:6">
      <c r="A22" s="44"/>
      <c r="B22" s="24" t="s">
        <v>58</v>
      </c>
      <c r="C22" s="45"/>
      <c r="D22" s="39" t="s">
        <v>59</v>
      </c>
      <c r="E22" s="24" t="s">
        <v>60</v>
      </c>
      <c r="F22" s="14"/>
    </row>
    <row r="23" ht="15" customHeight="1" spans="1:6">
      <c r="A23" s="44"/>
      <c r="B23" s="24" t="s">
        <v>61</v>
      </c>
      <c r="C23" s="45"/>
      <c r="D23" s="39" t="s">
        <v>62</v>
      </c>
      <c r="E23" s="24" t="s">
        <v>63</v>
      </c>
      <c r="F23" s="14"/>
    </row>
    <row r="24" ht="15" customHeight="1" spans="1:6">
      <c r="A24" s="44"/>
      <c r="B24" s="24" t="s">
        <v>64</v>
      </c>
      <c r="C24" s="45"/>
      <c r="D24" s="39" t="s">
        <v>65</v>
      </c>
      <c r="E24" s="24" t="s">
        <v>66</v>
      </c>
      <c r="F24" s="14"/>
    </row>
    <row r="25" ht="15" customHeight="1" spans="1:6">
      <c r="A25" s="44"/>
      <c r="B25" s="24" t="s">
        <v>67</v>
      </c>
      <c r="C25" s="45"/>
      <c r="D25" s="39" t="s">
        <v>68</v>
      </c>
      <c r="E25" s="24" t="s">
        <v>69</v>
      </c>
      <c r="F25" s="14"/>
    </row>
    <row r="26" ht="15" customHeight="1" spans="1:6">
      <c r="A26" s="44"/>
      <c r="B26" s="24" t="s">
        <v>70</v>
      </c>
      <c r="C26" s="45"/>
      <c r="D26" s="39" t="s">
        <v>71</v>
      </c>
      <c r="E26" s="24" t="s">
        <v>72</v>
      </c>
      <c r="F26" s="14"/>
    </row>
    <row r="27" ht="15" customHeight="1" spans="1:6">
      <c r="A27" s="44"/>
      <c r="B27" s="24" t="s">
        <v>73</v>
      </c>
      <c r="C27" s="45"/>
      <c r="D27" s="39" t="s">
        <v>74</v>
      </c>
      <c r="E27" s="24" t="s">
        <v>75</v>
      </c>
      <c r="F27" s="14">
        <v>475.98</v>
      </c>
    </row>
    <row r="28" ht="15" customHeight="1" spans="1:6">
      <c r="A28" s="44"/>
      <c r="B28" s="24" t="s">
        <v>76</v>
      </c>
      <c r="C28" s="45"/>
      <c r="D28" s="39" t="s">
        <v>77</v>
      </c>
      <c r="E28" s="24" t="s">
        <v>78</v>
      </c>
      <c r="F28" s="14"/>
    </row>
    <row r="29" ht="15" customHeight="1" spans="1:6">
      <c r="A29" s="44"/>
      <c r="B29" s="24" t="s">
        <v>79</v>
      </c>
      <c r="C29" s="45"/>
      <c r="D29" s="39" t="s">
        <v>80</v>
      </c>
      <c r="E29" s="24" t="s">
        <v>81</v>
      </c>
      <c r="F29" s="14"/>
    </row>
    <row r="30" ht="15" customHeight="1" spans="1:6">
      <c r="A30" s="44"/>
      <c r="B30" s="24" t="s">
        <v>82</v>
      </c>
      <c r="C30" s="45"/>
      <c r="D30" s="39" t="s">
        <v>83</v>
      </c>
      <c r="E30" s="24" t="s">
        <v>84</v>
      </c>
      <c r="F30" s="14"/>
    </row>
    <row r="31" ht="15" customHeight="1" spans="1:6">
      <c r="A31" s="44"/>
      <c r="B31" s="24" t="s">
        <v>85</v>
      </c>
      <c r="C31" s="45"/>
      <c r="D31" s="39" t="s">
        <v>86</v>
      </c>
      <c r="E31" s="24" t="s">
        <v>87</v>
      </c>
      <c r="F31" s="14"/>
    </row>
    <row r="32" ht="15" customHeight="1" spans="1:6">
      <c r="A32" s="93"/>
      <c r="B32" s="94" t="s">
        <v>88</v>
      </c>
      <c r="C32" s="95"/>
      <c r="D32" s="39" t="s">
        <v>89</v>
      </c>
      <c r="E32" s="24" t="s">
        <v>90</v>
      </c>
      <c r="F32" s="14"/>
    </row>
    <row r="33" ht="15" customHeight="1" spans="1:6">
      <c r="A33" s="96"/>
      <c r="B33" s="94" t="s">
        <v>91</v>
      </c>
      <c r="C33" s="95"/>
      <c r="D33" s="39" t="s">
        <v>92</v>
      </c>
      <c r="E33" s="24" t="s">
        <v>93</v>
      </c>
      <c r="F33" s="14"/>
    </row>
    <row r="34" ht="15" customHeight="1" spans="1:6">
      <c r="A34" s="96"/>
      <c r="B34" s="94" t="s">
        <v>94</v>
      </c>
      <c r="C34" s="95"/>
      <c r="D34" s="39" t="s">
        <v>95</v>
      </c>
      <c r="E34" s="24" t="s">
        <v>96</v>
      </c>
      <c r="F34" s="14"/>
    </row>
    <row r="35" ht="15" customHeight="1" spans="1:6">
      <c r="A35" s="97" t="s">
        <v>97</v>
      </c>
      <c r="B35" s="24" t="s">
        <v>98</v>
      </c>
      <c r="C35" s="14">
        <v>5547.98</v>
      </c>
      <c r="D35" s="98" t="s">
        <v>99</v>
      </c>
      <c r="E35" s="24" t="s">
        <v>100</v>
      </c>
      <c r="F35" s="14">
        <v>5547.98</v>
      </c>
    </row>
    <row r="36" ht="15" customHeight="1" spans="1:6">
      <c r="A36" s="44" t="s">
        <v>101</v>
      </c>
      <c r="B36" s="24" t="s">
        <v>102</v>
      </c>
      <c r="C36" s="14"/>
      <c r="D36" s="39" t="s">
        <v>103</v>
      </c>
      <c r="E36" s="24" t="s">
        <v>104</v>
      </c>
      <c r="F36" s="14"/>
    </row>
    <row r="37" ht="15" customHeight="1" spans="1:6">
      <c r="A37" s="44" t="s">
        <v>105</v>
      </c>
      <c r="B37" s="24" t="s">
        <v>106</v>
      </c>
      <c r="C37" s="14"/>
      <c r="D37" s="39" t="s">
        <v>107</v>
      </c>
      <c r="E37" s="24" t="s">
        <v>108</v>
      </c>
      <c r="F37" s="14"/>
    </row>
    <row r="38" ht="15" customHeight="1" spans="1:6">
      <c r="A38" s="44"/>
      <c r="B38" s="24" t="s">
        <v>109</v>
      </c>
      <c r="C38" s="45"/>
      <c r="D38" s="39"/>
      <c r="E38" s="24" t="s">
        <v>110</v>
      </c>
      <c r="F38" s="99"/>
    </row>
    <row r="39" ht="15" customHeight="1" spans="1:6">
      <c r="A39" s="82" t="s">
        <v>111</v>
      </c>
      <c r="B39" s="24" t="s">
        <v>112</v>
      </c>
      <c r="C39" s="14">
        <v>5547.98</v>
      </c>
      <c r="D39" s="83" t="s">
        <v>111</v>
      </c>
      <c r="E39" s="24" t="s">
        <v>113</v>
      </c>
      <c r="F39" s="14">
        <v>5547.98</v>
      </c>
    </row>
    <row r="40" ht="15" customHeight="1" spans="1:6">
      <c r="A40" s="70" t="s">
        <v>114</v>
      </c>
      <c r="B40" s="71" t="s">
        <v>114</v>
      </c>
      <c r="C40" s="71" t="s">
        <v>114</v>
      </c>
      <c r="D40" s="71" t="s">
        <v>114</v>
      </c>
      <c r="E40" s="71" t="s">
        <v>114</v>
      </c>
      <c r="F40" s="71" t="s">
        <v>114</v>
      </c>
    </row>
    <row r="41" ht="15" customHeight="1" spans="1:6">
      <c r="A41" s="70" t="s">
        <v>115</v>
      </c>
      <c r="B41" s="71" t="s">
        <v>115</v>
      </c>
      <c r="C41" s="71" t="s">
        <v>115</v>
      </c>
      <c r="D41" s="71" t="s">
        <v>115</v>
      </c>
      <c r="E41" s="71" t="s">
        <v>115</v>
      </c>
      <c r="F41" s="71" t="s">
        <v>115</v>
      </c>
    </row>
    <row r="42" ht="15" customHeight="1" spans="1:6">
      <c r="A42" s="21"/>
      <c r="B42" s="46"/>
      <c r="C42" s="84"/>
      <c r="D42" s="46"/>
      <c r="E42" s="46"/>
      <c r="F42" s="50"/>
    </row>
  </sheetData>
  <mergeCells count="5">
    <mergeCell ref="A6:C6"/>
    <mergeCell ref="D6:F6"/>
    <mergeCell ref="A40:F40"/>
    <mergeCell ref="A41:F41"/>
    <mergeCell ref="A42:F42"/>
  </mergeCells>
  <pageMargins left="0.75" right="0.75" top="1" bottom="1" header="0.5" footer="0.5"/>
  <pageSetup paperSize="1" orientation="portrait"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J13"/>
  <sheetViews>
    <sheetView workbookViewId="0">
      <selection activeCell="A13" sqref="A13"/>
    </sheetView>
  </sheetViews>
  <sheetFormatPr defaultColWidth="9.14285714285714" defaultRowHeight="12.75"/>
  <cols>
    <col min="1" max="3" width="3.13333333333333" customWidth="1"/>
    <col min="4" max="4" width="37.352380952381" customWidth="1"/>
    <col min="5" max="10" width="15.9714285714286" customWidth="1"/>
  </cols>
  <sheetData>
    <row r="1" ht="18.75" customHeight="1" spans="1:10">
      <c r="A1" s="1"/>
      <c r="B1" s="2"/>
      <c r="C1" s="2"/>
      <c r="D1" s="2"/>
      <c r="E1" s="3" t="s">
        <v>558</v>
      </c>
      <c r="F1" s="2"/>
      <c r="G1" s="2"/>
      <c r="H1" s="2"/>
      <c r="I1" s="2"/>
      <c r="J1" s="17"/>
    </row>
    <row r="2" ht="15" customHeight="1" spans="1:10">
      <c r="A2" s="4"/>
      <c r="B2" s="5"/>
      <c r="C2" s="5"/>
      <c r="D2" s="5"/>
      <c r="E2" s="5"/>
      <c r="F2" s="5"/>
      <c r="G2" s="5"/>
      <c r="H2" s="5"/>
      <c r="I2" s="5"/>
      <c r="J2" s="18"/>
    </row>
    <row r="3" ht="15" customHeight="1" spans="1:10">
      <c r="A3" s="21"/>
      <c r="B3" s="5"/>
      <c r="C3" s="5"/>
      <c r="D3" s="5"/>
      <c r="E3" s="5"/>
      <c r="F3" s="5"/>
      <c r="G3" s="5"/>
      <c r="H3" s="5"/>
      <c r="I3" s="5"/>
      <c r="J3" s="19" t="s">
        <v>559</v>
      </c>
    </row>
    <row r="4" ht="15" customHeight="1" spans="1:10">
      <c r="A4" s="6" t="s">
        <v>2</v>
      </c>
      <c r="B4" s="7"/>
      <c r="C4" s="7"/>
      <c r="D4" s="7"/>
      <c r="E4" s="8" t="s">
        <v>3</v>
      </c>
      <c r="F4" s="7"/>
      <c r="G4" s="7"/>
      <c r="H4" s="7"/>
      <c r="I4" s="7"/>
      <c r="J4" s="20" t="s">
        <v>4</v>
      </c>
    </row>
    <row r="5" ht="15" customHeight="1" spans="1:10">
      <c r="A5" s="22" t="s">
        <v>7</v>
      </c>
      <c r="B5" s="23" t="s">
        <v>7</v>
      </c>
      <c r="C5" s="23" t="s">
        <v>7</v>
      </c>
      <c r="D5" s="23" t="s">
        <v>7</v>
      </c>
      <c r="E5" s="11" t="s">
        <v>105</v>
      </c>
      <c r="F5" s="11" t="s">
        <v>556</v>
      </c>
      <c r="G5" s="11" t="s">
        <v>466</v>
      </c>
      <c r="H5" s="10" t="s">
        <v>466</v>
      </c>
      <c r="I5" s="10" t="s">
        <v>466</v>
      </c>
      <c r="J5" s="11" t="s">
        <v>107</v>
      </c>
    </row>
    <row r="6" ht="15" customHeight="1" spans="1:10">
      <c r="A6" s="9" t="s">
        <v>124</v>
      </c>
      <c r="B6" s="10" t="s">
        <v>124</v>
      </c>
      <c r="C6" s="10" t="s">
        <v>124</v>
      </c>
      <c r="D6" s="24" t="s">
        <v>125</v>
      </c>
      <c r="E6" s="10" t="s">
        <v>105</v>
      </c>
      <c r="F6" s="10" t="s">
        <v>556</v>
      </c>
      <c r="G6" s="11" t="s">
        <v>211</v>
      </c>
      <c r="H6" s="11" t="s">
        <v>182</v>
      </c>
      <c r="I6" s="11" t="s">
        <v>183</v>
      </c>
      <c r="J6" s="10" t="s">
        <v>107</v>
      </c>
    </row>
    <row r="7" ht="15" customHeight="1" spans="1:10">
      <c r="A7" s="12" t="s">
        <v>124</v>
      </c>
      <c r="B7" s="10" t="s">
        <v>124</v>
      </c>
      <c r="C7" s="10" t="s">
        <v>124</v>
      </c>
      <c r="D7" s="25" t="s">
        <v>125</v>
      </c>
      <c r="E7" s="10" t="s">
        <v>105</v>
      </c>
      <c r="F7" s="10" t="s">
        <v>556</v>
      </c>
      <c r="G7" s="10" t="s">
        <v>211</v>
      </c>
      <c r="H7" s="10" t="s">
        <v>182</v>
      </c>
      <c r="I7" s="10" t="s">
        <v>183</v>
      </c>
      <c r="J7" s="10" t="s">
        <v>107</v>
      </c>
    </row>
    <row r="8" ht="15" customHeight="1" spans="1:10">
      <c r="A8" s="26" t="s">
        <v>124</v>
      </c>
      <c r="B8" s="27" t="s">
        <v>124</v>
      </c>
      <c r="C8" s="27" t="s">
        <v>124</v>
      </c>
      <c r="D8" s="28" t="s">
        <v>125</v>
      </c>
      <c r="E8" s="10" t="s">
        <v>105</v>
      </c>
      <c r="F8" s="10" t="s">
        <v>556</v>
      </c>
      <c r="G8" s="10" t="s">
        <v>211</v>
      </c>
      <c r="H8" s="10" t="s">
        <v>182</v>
      </c>
      <c r="I8" s="10" t="s">
        <v>183</v>
      </c>
      <c r="J8" s="10" t="s">
        <v>107</v>
      </c>
    </row>
    <row r="9" ht="15" customHeight="1" spans="1:10">
      <c r="A9" s="29" t="s">
        <v>10</v>
      </c>
      <c r="B9" s="30" t="s">
        <v>10</v>
      </c>
      <c r="C9" s="30" t="s">
        <v>10</v>
      </c>
      <c r="D9" s="30" t="s">
        <v>10</v>
      </c>
      <c r="E9" s="24" t="s">
        <v>11</v>
      </c>
      <c r="F9" s="24" t="s">
        <v>12</v>
      </c>
      <c r="G9" s="24" t="s">
        <v>20</v>
      </c>
      <c r="H9" s="24" t="s">
        <v>24</v>
      </c>
      <c r="I9" s="24" t="s">
        <v>28</v>
      </c>
      <c r="J9" s="24" t="s">
        <v>32</v>
      </c>
    </row>
    <row r="10" ht="15" customHeight="1" spans="1:10">
      <c r="A10" s="22" t="s">
        <v>126</v>
      </c>
      <c r="B10" s="23" t="s">
        <v>126</v>
      </c>
      <c r="C10" s="23" t="s">
        <v>126</v>
      </c>
      <c r="D10" s="23" t="s">
        <v>126</v>
      </c>
      <c r="E10" s="31"/>
      <c r="F10" s="31"/>
      <c r="G10" s="31"/>
      <c r="H10" s="31"/>
      <c r="I10" s="31"/>
      <c r="J10" s="31"/>
    </row>
    <row r="11" ht="15" customHeight="1" spans="1:10">
      <c r="A11" s="32"/>
      <c r="B11" s="33"/>
      <c r="C11" s="33"/>
      <c r="D11" s="34"/>
      <c r="E11" s="14"/>
      <c r="F11" s="14"/>
      <c r="G11" s="14"/>
      <c r="H11" s="14"/>
      <c r="I11" s="14"/>
      <c r="J11" s="14"/>
    </row>
    <row r="12" ht="15" customHeight="1" spans="1:10">
      <c r="A12" s="35" t="s">
        <v>560</v>
      </c>
      <c r="B12" s="36" t="s">
        <v>560</v>
      </c>
      <c r="C12" s="36" t="s">
        <v>560</v>
      </c>
      <c r="D12" s="36" t="s">
        <v>560</v>
      </c>
      <c r="E12" s="36" t="s">
        <v>560</v>
      </c>
      <c r="F12" s="36" t="s">
        <v>560</v>
      </c>
      <c r="G12" s="36" t="s">
        <v>560</v>
      </c>
      <c r="H12" s="36" t="s">
        <v>560</v>
      </c>
      <c r="I12" s="36" t="s">
        <v>560</v>
      </c>
      <c r="J12" s="36" t="s">
        <v>560</v>
      </c>
    </row>
    <row r="13" ht="13.5" spans="1:4">
      <c r="A13" s="37" t="s">
        <v>561</v>
      </c>
      <c r="B13" s="37"/>
      <c r="C13" s="37"/>
      <c r="D13" s="37"/>
    </row>
  </sheetData>
  <mergeCells count="14">
    <mergeCell ref="A5:D5"/>
    <mergeCell ref="G5:I5"/>
    <mergeCell ref="A9:D9"/>
    <mergeCell ref="A10:D10"/>
    <mergeCell ref="A11:C11"/>
    <mergeCell ref="A12:J12"/>
    <mergeCell ref="D6:D8"/>
    <mergeCell ref="E5:E8"/>
    <mergeCell ref="F5:F8"/>
    <mergeCell ref="G6:G8"/>
    <mergeCell ref="H6:H8"/>
    <mergeCell ref="I6:I8"/>
    <mergeCell ref="J5:J8"/>
    <mergeCell ref="A6:C8"/>
  </mergeCells>
  <pageMargins left="0.75" right="0.75" top="1" bottom="1" header="0.5" footer="0.5"/>
  <pageSetup paperSize="1" orientation="portrait" horizontalDpi="3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H14"/>
  <sheetViews>
    <sheetView workbookViewId="0">
      <selection activeCell="A14" sqref="A14"/>
    </sheetView>
  </sheetViews>
  <sheetFormatPr defaultColWidth="9.14285714285714" defaultRowHeight="12.75" outlineLevelCol="7"/>
  <cols>
    <col min="1" max="2" width="3.13333333333333" customWidth="1"/>
    <col min="3" max="3" width="34.2857142857143" customWidth="1"/>
    <col min="4" max="4" width="37.352380952381" customWidth="1"/>
    <col min="5" max="7" width="15.9714285714286" customWidth="1"/>
    <col min="8" max="8" width="17.1047619047619" customWidth="1"/>
  </cols>
  <sheetData>
    <row r="1" ht="18.75" customHeight="1" spans="1:8">
      <c r="A1" s="1"/>
      <c r="B1" s="2"/>
      <c r="C1" s="2"/>
      <c r="D1" s="3" t="s">
        <v>562</v>
      </c>
      <c r="E1" s="2"/>
      <c r="F1" s="2"/>
      <c r="G1" s="2"/>
      <c r="H1" s="17"/>
    </row>
    <row r="2" ht="15" customHeight="1" spans="1:8">
      <c r="A2" s="4"/>
      <c r="B2" s="5"/>
      <c r="C2" s="5"/>
      <c r="D2" s="5"/>
      <c r="E2" s="5"/>
      <c r="F2" s="5"/>
      <c r="G2" s="5"/>
      <c r="H2" s="18"/>
    </row>
    <row r="3" ht="15" customHeight="1" spans="1:8">
      <c r="A3" s="4"/>
      <c r="B3" s="5"/>
      <c r="C3" s="5"/>
      <c r="D3" s="5"/>
      <c r="E3" s="5"/>
      <c r="F3" s="5"/>
      <c r="G3" s="5"/>
      <c r="H3" s="18"/>
    </row>
    <row r="4" ht="15" customHeight="1" spans="1:8">
      <c r="A4" s="21"/>
      <c r="B4" s="5"/>
      <c r="C4" s="5"/>
      <c r="D4" s="5"/>
      <c r="E4" s="5"/>
      <c r="F4" s="5"/>
      <c r="G4" s="5"/>
      <c r="H4" s="19" t="s">
        <v>563</v>
      </c>
    </row>
    <row r="5" ht="15" customHeight="1" spans="1:8">
      <c r="A5" s="6" t="s">
        <v>2</v>
      </c>
      <c r="B5" s="7"/>
      <c r="C5" s="7"/>
      <c r="D5" s="8" t="s">
        <v>3</v>
      </c>
      <c r="E5" s="7"/>
      <c r="F5" s="7"/>
      <c r="G5" s="7"/>
      <c r="H5" s="20" t="s">
        <v>4</v>
      </c>
    </row>
    <row r="6" ht="15" customHeight="1" spans="1:8">
      <c r="A6" s="22" t="s">
        <v>7</v>
      </c>
      <c r="B6" s="23" t="s">
        <v>7</v>
      </c>
      <c r="C6" s="23" t="s">
        <v>7</v>
      </c>
      <c r="D6" s="23" t="s">
        <v>7</v>
      </c>
      <c r="E6" s="11" t="s">
        <v>105</v>
      </c>
      <c r="F6" s="11" t="s">
        <v>556</v>
      </c>
      <c r="G6" s="11" t="s">
        <v>466</v>
      </c>
      <c r="H6" s="11" t="s">
        <v>107</v>
      </c>
    </row>
    <row r="7" ht="15" customHeight="1" spans="1:8">
      <c r="A7" s="9" t="s">
        <v>124</v>
      </c>
      <c r="B7" s="10" t="s">
        <v>124</v>
      </c>
      <c r="C7" s="10" t="s">
        <v>124</v>
      </c>
      <c r="D7" s="24" t="s">
        <v>125</v>
      </c>
      <c r="E7" s="10" t="s">
        <v>105</v>
      </c>
      <c r="F7" s="10" t="s">
        <v>556</v>
      </c>
      <c r="G7" s="10" t="s">
        <v>466</v>
      </c>
      <c r="H7" s="10" t="s">
        <v>107</v>
      </c>
    </row>
    <row r="8" ht="15" customHeight="1" spans="1:8">
      <c r="A8" s="12" t="s">
        <v>124</v>
      </c>
      <c r="B8" s="10" t="s">
        <v>124</v>
      </c>
      <c r="C8" s="10" t="s">
        <v>124</v>
      </c>
      <c r="D8" s="25" t="s">
        <v>125</v>
      </c>
      <c r="E8" s="10" t="s">
        <v>105</v>
      </c>
      <c r="F8" s="10" t="s">
        <v>556</v>
      </c>
      <c r="G8" s="10" t="s">
        <v>466</v>
      </c>
      <c r="H8" s="10" t="s">
        <v>107</v>
      </c>
    </row>
    <row r="9" ht="15" customHeight="1" spans="1:8">
      <c r="A9" s="29" t="s">
        <v>10</v>
      </c>
      <c r="B9" s="30" t="s">
        <v>10</v>
      </c>
      <c r="C9" s="30" t="s">
        <v>10</v>
      </c>
      <c r="D9" s="30" t="s">
        <v>10</v>
      </c>
      <c r="E9" s="24" t="s">
        <v>11</v>
      </c>
      <c r="F9" s="24" t="s">
        <v>12</v>
      </c>
      <c r="G9" s="24" t="s">
        <v>20</v>
      </c>
      <c r="H9" s="24" t="s">
        <v>24</v>
      </c>
    </row>
    <row r="10" ht="15" customHeight="1" spans="1:8">
      <c r="A10" s="22" t="s">
        <v>126</v>
      </c>
      <c r="B10" s="23" t="s">
        <v>126</v>
      </c>
      <c r="C10" s="23" t="s">
        <v>126</v>
      </c>
      <c r="D10" s="23" t="s">
        <v>126</v>
      </c>
      <c r="E10" s="14"/>
      <c r="F10" s="14"/>
      <c r="G10" s="14"/>
      <c r="H10" s="14"/>
    </row>
    <row r="11" ht="15" customHeight="1" spans="1:8">
      <c r="A11" s="32"/>
      <c r="B11" s="33"/>
      <c r="C11" s="33"/>
      <c r="D11" s="34"/>
      <c r="E11" s="14"/>
      <c r="F11" s="14"/>
      <c r="G11" s="14"/>
      <c r="H11" s="14"/>
    </row>
    <row r="12" ht="30.75" customHeight="1" spans="1:8">
      <c r="A12" s="15" t="s">
        <v>564</v>
      </c>
      <c r="B12" s="16" t="s">
        <v>564</v>
      </c>
      <c r="C12" s="16" t="s">
        <v>564</v>
      </c>
      <c r="D12" s="16" t="s">
        <v>564</v>
      </c>
      <c r="E12" s="16" t="s">
        <v>564</v>
      </c>
      <c r="F12" s="16" t="s">
        <v>564</v>
      </c>
      <c r="G12" s="16" t="s">
        <v>564</v>
      </c>
      <c r="H12" s="16" t="s">
        <v>564</v>
      </c>
    </row>
    <row r="13" ht="27" customHeight="1" spans="1:8">
      <c r="A13" s="35" t="s">
        <v>565</v>
      </c>
      <c r="B13" s="36" t="s">
        <v>565</v>
      </c>
      <c r="C13" s="36" t="s">
        <v>565</v>
      </c>
      <c r="D13" s="36" t="s">
        <v>565</v>
      </c>
      <c r="E13" s="36" t="s">
        <v>565</v>
      </c>
      <c r="F13" s="36" t="s">
        <v>565</v>
      </c>
      <c r="G13" s="36" t="s">
        <v>565</v>
      </c>
      <c r="H13" s="36" t="s">
        <v>565</v>
      </c>
    </row>
    <row r="14" ht="13.5" spans="1:3">
      <c r="A14" s="37" t="s">
        <v>561</v>
      </c>
      <c r="B14" s="37"/>
      <c r="C14" s="37"/>
    </row>
  </sheetData>
  <mergeCells count="12">
    <mergeCell ref="A6:D6"/>
    <mergeCell ref="A9:D9"/>
    <mergeCell ref="A10:D10"/>
    <mergeCell ref="A11:C11"/>
    <mergeCell ref="A12:H12"/>
    <mergeCell ref="A13:H13"/>
    <mergeCell ref="D7:D8"/>
    <mergeCell ref="E6:E8"/>
    <mergeCell ref="F6:F8"/>
    <mergeCell ref="G6:G8"/>
    <mergeCell ref="H6:H8"/>
    <mergeCell ref="A7:C8"/>
  </mergeCells>
  <pageMargins left="0.75" right="0.75" top="1" bottom="1" header="0.5" footer="0.5"/>
  <pageSetup paperSize="1" orientation="portrait" horizontalDpi="300" verticalDpi="3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G13"/>
  <sheetViews>
    <sheetView workbookViewId="0">
      <selection activeCell="A13" sqref="A13"/>
    </sheetView>
  </sheetViews>
  <sheetFormatPr defaultColWidth="9.14285714285714" defaultRowHeight="12.75" outlineLevelCol="6"/>
  <cols>
    <col min="1" max="2" width="3.13333333333333" customWidth="1"/>
    <col min="3" max="3" width="34.5714285714286" customWidth="1"/>
    <col min="4" max="4" width="37.352380952381" customWidth="1"/>
    <col min="5" max="7" width="15.9714285714286" customWidth="1"/>
  </cols>
  <sheetData>
    <row r="1" ht="18.75" customHeight="1" spans="1:7">
      <c r="A1" s="1"/>
      <c r="B1" s="2"/>
      <c r="C1" s="2"/>
      <c r="D1" s="3" t="s">
        <v>566</v>
      </c>
      <c r="E1" s="2"/>
      <c r="F1" s="2"/>
      <c r="G1" s="17"/>
    </row>
    <row r="2" ht="15" customHeight="1" spans="1:7">
      <c r="A2" s="4"/>
      <c r="B2" s="5"/>
      <c r="C2" s="5"/>
      <c r="D2" s="5"/>
      <c r="E2" s="5"/>
      <c r="F2" s="5"/>
      <c r="G2" s="18"/>
    </row>
    <row r="3" ht="15" customHeight="1" spans="1:7">
      <c r="A3" s="21"/>
      <c r="B3" s="5"/>
      <c r="C3" s="5"/>
      <c r="D3" s="5"/>
      <c r="E3" s="5"/>
      <c r="F3" s="5"/>
      <c r="G3" s="19" t="s">
        <v>567</v>
      </c>
    </row>
    <row r="4" ht="15" customHeight="1" spans="1:7">
      <c r="A4" s="6" t="s">
        <v>2</v>
      </c>
      <c r="B4" s="7"/>
      <c r="C4" s="7"/>
      <c r="D4" s="8" t="s">
        <v>3</v>
      </c>
      <c r="E4" s="7"/>
      <c r="F4" s="7"/>
      <c r="G4" s="20" t="s">
        <v>4</v>
      </c>
    </row>
    <row r="5" ht="15" customHeight="1" spans="1:7">
      <c r="A5" s="22" t="s">
        <v>7</v>
      </c>
      <c r="B5" s="23" t="s">
        <v>7</v>
      </c>
      <c r="C5" s="23" t="s">
        <v>7</v>
      </c>
      <c r="D5" s="23" t="s">
        <v>7</v>
      </c>
      <c r="E5" s="11" t="s">
        <v>466</v>
      </c>
      <c r="F5" s="10" t="s">
        <v>466</v>
      </c>
      <c r="G5" s="10" t="s">
        <v>466</v>
      </c>
    </row>
    <row r="6" ht="15" customHeight="1" spans="1:7">
      <c r="A6" s="9" t="s">
        <v>124</v>
      </c>
      <c r="B6" s="10" t="s">
        <v>124</v>
      </c>
      <c r="C6" s="10" t="s">
        <v>124</v>
      </c>
      <c r="D6" s="24" t="s">
        <v>125</v>
      </c>
      <c r="E6" s="11" t="s">
        <v>126</v>
      </c>
      <c r="F6" s="11" t="s">
        <v>182</v>
      </c>
      <c r="G6" s="11" t="s">
        <v>183</v>
      </c>
    </row>
    <row r="7" ht="15" customHeight="1" spans="1:7">
      <c r="A7" s="12" t="s">
        <v>124</v>
      </c>
      <c r="B7" s="10" t="s">
        <v>124</v>
      </c>
      <c r="C7" s="10" t="s">
        <v>124</v>
      </c>
      <c r="D7" s="25" t="s">
        <v>125</v>
      </c>
      <c r="E7" s="10" t="s">
        <v>126</v>
      </c>
      <c r="F7" s="10" t="s">
        <v>182</v>
      </c>
      <c r="G7" s="10" t="s">
        <v>183</v>
      </c>
    </row>
    <row r="8" ht="15" customHeight="1" spans="1:7">
      <c r="A8" s="26" t="s">
        <v>124</v>
      </c>
      <c r="B8" s="27" t="s">
        <v>124</v>
      </c>
      <c r="C8" s="27" t="s">
        <v>124</v>
      </c>
      <c r="D8" s="28" t="s">
        <v>125</v>
      </c>
      <c r="E8" s="10" t="s">
        <v>126</v>
      </c>
      <c r="F8" s="10" t="s">
        <v>182</v>
      </c>
      <c r="G8" s="10" t="s">
        <v>183</v>
      </c>
    </row>
    <row r="9" ht="15" customHeight="1" spans="1:7">
      <c r="A9" s="29" t="s">
        <v>10</v>
      </c>
      <c r="B9" s="30" t="s">
        <v>10</v>
      </c>
      <c r="C9" s="30" t="s">
        <v>10</v>
      </c>
      <c r="D9" s="30" t="s">
        <v>10</v>
      </c>
      <c r="E9" s="24" t="s">
        <v>11</v>
      </c>
      <c r="F9" s="24" t="s">
        <v>12</v>
      </c>
      <c r="G9" s="24" t="s">
        <v>20</v>
      </c>
    </row>
    <row r="10" ht="15" customHeight="1" spans="1:7">
      <c r="A10" s="22" t="s">
        <v>126</v>
      </c>
      <c r="B10" s="23" t="s">
        <v>126</v>
      </c>
      <c r="C10" s="23" t="s">
        <v>126</v>
      </c>
      <c r="D10" s="23" t="s">
        <v>126</v>
      </c>
      <c r="E10" s="31"/>
      <c r="F10" s="31"/>
      <c r="G10" s="31"/>
    </row>
    <row r="11" ht="15" customHeight="1" spans="1:7">
      <c r="A11" s="32"/>
      <c r="B11" s="33"/>
      <c r="C11" s="33"/>
      <c r="D11" s="34"/>
      <c r="E11" s="14"/>
      <c r="F11" s="14"/>
      <c r="G11" s="14"/>
    </row>
    <row r="12" ht="15" customHeight="1" spans="1:7">
      <c r="A12" s="35" t="s">
        <v>568</v>
      </c>
      <c r="B12" s="36" t="s">
        <v>568</v>
      </c>
      <c r="C12" s="36" t="s">
        <v>568</v>
      </c>
      <c r="D12" s="36" t="s">
        <v>568</v>
      </c>
      <c r="E12" s="36" t="s">
        <v>568</v>
      </c>
      <c r="F12" s="36" t="s">
        <v>568</v>
      </c>
      <c r="G12" s="36" t="s">
        <v>568</v>
      </c>
    </row>
    <row r="13" ht="13.5" spans="1:1">
      <c r="A13" s="37" t="s">
        <v>561</v>
      </c>
    </row>
  </sheetData>
  <mergeCells count="11">
    <mergeCell ref="A5:D5"/>
    <mergeCell ref="E5:G5"/>
    <mergeCell ref="A9:D9"/>
    <mergeCell ref="A10:D10"/>
    <mergeCell ref="A11:C11"/>
    <mergeCell ref="A12:G12"/>
    <mergeCell ref="D6:D8"/>
    <mergeCell ref="E6:E8"/>
    <mergeCell ref="F6:F8"/>
    <mergeCell ref="G6:G8"/>
    <mergeCell ref="A6:C8"/>
  </mergeCells>
  <pageMargins left="0.75" right="0.75" top="1" bottom="1" header="0.5" footer="0.5"/>
  <pageSetup paperSize="1" orientation="portrait" horizontalDpi="300" verticalDpi="3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L10"/>
  <sheetViews>
    <sheetView workbookViewId="0">
      <selection activeCell="D9" sqref="D9:F9"/>
    </sheetView>
  </sheetViews>
  <sheetFormatPr defaultColWidth="9.14285714285714" defaultRowHeight="12.75"/>
  <cols>
    <col min="1" max="12" width="13.4" customWidth="1"/>
  </cols>
  <sheetData>
    <row r="1" ht="27.75" customHeight="1" spans="1:12">
      <c r="A1" s="1"/>
      <c r="B1" s="2"/>
      <c r="C1" s="2"/>
      <c r="D1" s="2"/>
      <c r="E1" s="2"/>
      <c r="F1" s="3" t="s">
        <v>569</v>
      </c>
      <c r="G1" s="2"/>
      <c r="H1" s="2"/>
      <c r="I1" s="2"/>
      <c r="J1" s="2"/>
      <c r="K1" s="2"/>
      <c r="L1" s="17"/>
    </row>
    <row r="2" ht="15" customHeight="1" spans="1:12">
      <c r="A2" s="4"/>
      <c r="B2" s="5"/>
      <c r="C2" s="5"/>
      <c r="D2" s="5"/>
      <c r="E2" s="5"/>
      <c r="F2" s="5"/>
      <c r="G2" s="5"/>
      <c r="H2" s="5"/>
      <c r="I2" s="5"/>
      <c r="J2" s="5"/>
      <c r="K2" s="5"/>
      <c r="L2" s="18"/>
    </row>
    <row r="3" ht="15" customHeight="1" spans="1:12">
      <c r="A3" s="4" t="s">
        <v>570</v>
      </c>
      <c r="B3" s="5"/>
      <c r="C3" s="5"/>
      <c r="D3" s="5"/>
      <c r="E3" s="5"/>
      <c r="F3" s="5"/>
      <c r="G3" s="5"/>
      <c r="H3" s="5"/>
      <c r="I3" s="5"/>
      <c r="J3" s="5"/>
      <c r="K3" s="5"/>
      <c r="L3" s="19" t="s">
        <v>571</v>
      </c>
    </row>
    <row r="4" ht="15" customHeight="1" spans="1:12">
      <c r="A4" s="6" t="s">
        <v>2</v>
      </c>
      <c r="B4" s="7"/>
      <c r="C4" s="7"/>
      <c r="D4" s="7"/>
      <c r="E4" s="7"/>
      <c r="F4" s="8" t="s">
        <v>3</v>
      </c>
      <c r="G4" s="7"/>
      <c r="H4" s="7"/>
      <c r="I4" s="7"/>
      <c r="J4" s="7"/>
      <c r="K4" s="7"/>
      <c r="L4" s="20" t="s">
        <v>4</v>
      </c>
    </row>
    <row r="5" ht="15" customHeight="1" spans="1:12">
      <c r="A5" s="9" t="s">
        <v>572</v>
      </c>
      <c r="B5" s="10" t="s">
        <v>572</v>
      </c>
      <c r="C5" s="10" t="s">
        <v>572</v>
      </c>
      <c r="D5" s="10" t="s">
        <v>572</v>
      </c>
      <c r="E5" s="10" t="s">
        <v>572</v>
      </c>
      <c r="F5" s="10" t="s">
        <v>572</v>
      </c>
      <c r="G5" s="11" t="s">
        <v>476</v>
      </c>
      <c r="H5" s="10" t="s">
        <v>476</v>
      </c>
      <c r="I5" s="10" t="s">
        <v>476</v>
      </c>
      <c r="J5" s="10" t="s">
        <v>476</v>
      </c>
      <c r="K5" s="10" t="s">
        <v>476</v>
      </c>
      <c r="L5" s="10" t="s">
        <v>476</v>
      </c>
    </row>
    <row r="6" ht="15" customHeight="1" spans="1:12">
      <c r="A6" s="9" t="s">
        <v>126</v>
      </c>
      <c r="B6" s="11" t="s">
        <v>573</v>
      </c>
      <c r="C6" s="11" t="s">
        <v>574</v>
      </c>
      <c r="D6" s="10" t="s">
        <v>574</v>
      </c>
      <c r="E6" s="10" t="s">
        <v>574</v>
      </c>
      <c r="F6" s="11" t="s">
        <v>273</v>
      </c>
      <c r="G6" s="11" t="s">
        <v>126</v>
      </c>
      <c r="H6" s="11" t="s">
        <v>573</v>
      </c>
      <c r="I6" s="11" t="s">
        <v>574</v>
      </c>
      <c r="J6" s="10" t="s">
        <v>574</v>
      </c>
      <c r="K6" s="10" t="s">
        <v>574</v>
      </c>
      <c r="L6" s="11" t="s">
        <v>273</v>
      </c>
    </row>
    <row r="7" ht="30" customHeight="1" spans="1:12">
      <c r="A7" s="12" t="s">
        <v>126</v>
      </c>
      <c r="B7" s="10" t="s">
        <v>573</v>
      </c>
      <c r="C7" s="11" t="s">
        <v>211</v>
      </c>
      <c r="D7" s="11" t="s">
        <v>575</v>
      </c>
      <c r="E7" s="11" t="s">
        <v>289</v>
      </c>
      <c r="F7" s="10" t="s">
        <v>273</v>
      </c>
      <c r="G7" s="10" t="s">
        <v>126</v>
      </c>
      <c r="H7" s="10" t="s">
        <v>573</v>
      </c>
      <c r="I7" s="11" t="s">
        <v>211</v>
      </c>
      <c r="J7" s="11" t="s">
        <v>575</v>
      </c>
      <c r="K7" s="11" t="s">
        <v>289</v>
      </c>
      <c r="L7" s="10" t="s">
        <v>273</v>
      </c>
    </row>
    <row r="8" ht="15" customHeight="1" spans="1:12">
      <c r="A8" s="9" t="s">
        <v>11</v>
      </c>
      <c r="B8" s="11" t="s">
        <v>12</v>
      </c>
      <c r="C8" s="11" t="s">
        <v>20</v>
      </c>
      <c r="D8" s="11" t="s">
        <v>24</v>
      </c>
      <c r="E8" s="11" t="s">
        <v>28</v>
      </c>
      <c r="F8" s="11" t="s">
        <v>32</v>
      </c>
      <c r="G8" s="11" t="s">
        <v>36</v>
      </c>
      <c r="H8" s="11" t="s">
        <v>40</v>
      </c>
      <c r="I8" s="11" t="s">
        <v>43</v>
      </c>
      <c r="J8" s="11" t="s">
        <v>46</v>
      </c>
      <c r="K8" s="11" t="s">
        <v>49</v>
      </c>
      <c r="L8" s="11" t="s">
        <v>52</v>
      </c>
    </row>
    <row r="9" ht="15" customHeight="1" spans="1:12">
      <c r="A9" s="13">
        <f>C9+F9</f>
        <v>19.26</v>
      </c>
      <c r="B9" s="14"/>
      <c r="C9" s="14">
        <v>19.05</v>
      </c>
      <c r="D9" s="14">
        <v>11.9</v>
      </c>
      <c r="E9" s="14">
        <v>7.15</v>
      </c>
      <c r="F9" s="14">
        <v>0.21</v>
      </c>
      <c r="G9" s="14">
        <f>I9+L9</f>
        <v>19.26</v>
      </c>
      <c r="H9" s="14"/>
      <c r="I9" s="14">
        <v>19.05</v>
      </c>
      <c r="J9" s="14">
        <v>11.9</v>
      </c>
      <c r="K9" s="14">
        <v>7.15</v>
      </c>
      <c r="L9" s="14">
        <v>0.21</v>
      </c>
    </row>
    <row r="10" ht="30" customHeight="1" spans="1:12">
      <c r="A10" s="15" t="s">
        <v>576</v>
      </c>
      <c r="B10" s="16" t="s">
        <v>576</v>
      </c>
      <c r="C10" s="16" t="s">
        <v>576</v>
      </c>
      <c r="D10" s="16" t="s">
        <v>576</v>
      </c>
      <c r="E10" s="16" t="s">
        <v>576</v>
      </c>
      <c r="F10" s="16" t="s">
        <v>576</v>
      </c>
      <c r="G10" s="16" t="s">
        <v>576</v>
      </c>
      <c r="H10" s="16" t="s">
        <v>576</v>
      </c>
      <c r="I10" s="16" t="s">
        <v>576</v>
      </c>
      <c r="J10" s="16" t="s">
        <v>576</v>
      </c>
      <c r="K10" s="16" t="s">
        <v>576</v>
      </c>
      <c r="L10" s="16" t="s">
        <v>576</v>
      </c>
    </row>
  </sheetData>
  <mergeCells count="11">
    <mergeCell ref="A5:F5"/>
    <mergeCell ref="G5:L5"/>
    <mergeCell ref="C6:E6"/>
    <mergeCell ref="I6:K6"/>
    <mergeCell ref="A10:L10"/>
    <mergeCell ref="A6:A7"/>
    <mergeCell ref="B6:B7"/>
    <mergeCell ref="F6:F7"/>
    <mergeCell ref="G6:G7"/>
    <mergeCell ref="H6:H7"/>
    <mergeCell ref="L6:L7"/>
  </mergeCells>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K37"/>
  <sheetViews>
    <sheetView workbookViewId="0">
      <selection activeCell="K14" sqref="K14:K17"/>
    </sheetView>
  </sheetViews>
  <sheetFormatPr defaultColWidth="9.14285714285714" defaultRowHeight="12.75"/>
  <cols>
    <col min="1" max="3" width="3.13333333333333" customWidth="1"/>
    <col min="4" max="4" width="37.352380952381" customWidth="1"/>
    <col min="5" max="11" width="17.1047619047619" customWidth="1"/>
  </cols>
  <sheetData>
    <row r="1" ht="18.75" customHeight="1" spans="1:11">
      <c r="A1" s="41"/>
      <c r="B1" s="2"/>
      <c r="C1" s="2"/>
      <c r="D1" s="2"/>
      <c r="E1" s="2"/>
      <c r="F1" s="3" t="s">
        <v>116</v>
      </c>
      <c r="G1" s="2"/>
      <c r="H1" s="2"/>
      <c r="I1" s="2"/>
      <c r="J1" s="2"/>
      <c r="K1" s="17"/>
    </row>
    <row r="2" ht="15" customHeight="1" spans="1:11">
      <c r="A2" s="21"/>
      <c r="B2" s="5"/>
      <c r="C2" s="5"/>
      <c r="D2" s="5"/>
      <c r="E2" s="5"/>
      <c r="F2" s="5"/>
      <c r="G2" s="5"/>
      <c r="H2" s="5"/>
      <c r="I2" s="5"/>
      <c r="J2" s="5"/>
      <c r="K2" s="19" t="s">
        <v>117</v>
      </c>
    </row>
    <row r="3" ht="15" customHeight="1" spans="1:11">
      <c r="A3" s="6" t="s">
        <v>2</v>
      </c>
      <c r="B3" s="7"/>
      <c r="C3" s="7"/>
      <c r="D3" s="7"/>
      <c r="E3" s="7"/>
      <c r="F3" s="8" t="s">
        <v>3</v>
      </c>
      <c r="G3" s="7"/>
      <c r="H3" s="7"/>
      <c r="I3" s="7"/>
      <c r="J3" s="7"/>
      <c r="K3" s="20" t="s">
        <v>4</v>
      </c>
    </row>
    <row r="4" ht="15" customHeight="1" spans="1:11">
      <c r="A4" s="22" t="s">
        <v>7</v>
      </c>
      <c r="B4" s="23" t="s">
        <v>7</v>
      </c>
      <c r="C4" s="23" t="s">
        <v>7</v>
      </c>
      <c r="D4" s="23" t="s">
        <v>7</v>
      </c>
      <c r="E4" s="11" t="s">
        <v>97</v>
      </c>
      <c r="F4" s="11" t="s">
        <v>118</v>
      </c>
      <c r="G4" s="11" t="s">
        <v>119</v>
      </c>
      <c r="H4" s="11" t="s">
        <v>120</v>
      </c>
      <c r="I4" s="11" t="s">
        <v>121</v>
      </c>
      <c r="J4" s="11" t="s">
        <v>122</v>
      </c>
      <c r="K4" s="11" t="s">
        <v>123</v>
      </c>
    </row>
    <row r="5" ht="15" customHeight="1" spans="1:11">
      <c r="A5" s="9" t="s">
        <v>124</v>
      </c>
      <c r="B5" s="10" t="s">
        <v>124</v>
      </c>
      <c r="C5" s="10" t="s">
        <v>124</v>
      </c>
      <c r="D5" s="24" t="s">
        <v>125</v>
      </c>
      <c r="E5" s="10" t="s">
        <v>97</v>
      </c>
      <c r="F5" s="10" t="s">
        <v>118</v>
      </c>
      <c r="G5" s="10" t="s">
        <v>119</v>
      </c>
      <c r="H5" s="10" t="s">
        <v>120</v>
      </c>
      <c r="I5" s="10" t="s">
        <v>121</v>
      </c>
      <c r="J5" s="10" t="s">
        <v>122</v>
      </c>
      <c r="K5" s="10" t="s">
        <v>123</v>
      </c>
    </row>
    <row r="6" ht="15" customHeight="1" spans="1:11">
      <c r="A6" s="12" t="s">
        <v>124</v>
      </c>
      <c r="B6" s="10" t="s">
        <v>124</v>
      </c>
      <c r="C6" s="10" t="s">
        <v>124</v>
      </c>
      <c r="D6" s="25" t="s">
        <v>125</v>
      </c>
      <c r="E6" s="10" t="s">
        <v>97</v>
      </c>
      <c r="F6" s="10" t="s">
        <v>118</v>
      </c>
      <c r="G6" s="10" t="s">
        <v>119</v>
      </c>
      <c r="H6" s="10" t="s">
        <v>120</v>
      </c>
      <c r="I6" s="10" t="s">
        <v>121</v>
      </c>
      <c r="J6" s="10" t="s">
        <v>122</v>
      </c>
      <c r="K6" s="10" t="s">
        <v>123</v>
      </c>
    </row>
    <row r="7" ht="15" customHeight="1" spans="1:11">
      <c r="A7" s="12" t="s">
        <v>124</v>
      </c>
      <c r="B7" s="10" t="s">
        <v>124</v>
      </c>
      <c r="C7" s="10" t="s">
        <v>124</v>
      </c>
      <c r="D7" s="25" t="s">
        <v>125</v>
      </c>
      <c r="E7" s="10" t="s">
        <v>97</v>
      </c>
      <c r="F7" s="10" t="s">
        <v>118</v>
      </c>
      <c r="G7" s="10" t="s">
        <v>119</v>
      </c>
      <c r="H7" s="10" t="s">
        <v>120</v>
      </c>
      <c r="I7" s="10" t="s">
        <v>121</v>
      </c>
      <c r="J7" s="10" t="s">
        <v>122</v>
      </c>
      <c r="K7" s="10" t="s">
        <v>123</v>
      </c>
    </row>
    <row r="8" ht="15" customHeight="1" spans="1:11">
      <c r="A8" s="29" t="s">
        <v>10</v>
      </c>
      <c r="B8" s="30" t="s">
        <v>10</v>
      </c>
      <c r="C8" s="30" t="s">
        <v>10</v>
      </c>
      <c r="D8" s="30" t="s">
        <v>10</v>
      </c>
      <c r="E8" s="11" t="s">
        <v>11</v>
      </c>
      <c r="F8" s="11" t="s">
        <v>12</v>
      </c>
      <c r="G8" s="11" t="s">
        <v>20</v>
      </c>
      <c r="H8" s="11" t="s">
        <v>24</v>
      </c>
      <c r="I8" s="11" t="s">
        <v>28</v>
      </c>
      <c r="J8" s="11" t="s">
        <v>32</v>
      </c>
      <c r="K8" s="11" t="s">
        <v>36</v>
      </c>
    </row>
    <row r="9" ht="15" customHeight="1" spans="1:11">
      <c r="A9" s="22" t="s">
        <v>126</v>
      </c>
      <c r="B9" s="23" t="s">
        <v>126</v>
      </c>
      <c r="C9" s="23" t="s">
        <v>126</v>
      </c>
      <c r="D9" s="23" t="s">
        <v>126</v>
      </c>
      <c r="E9" s="31">
        <v>5547.98</v>
      </c>
      <c r="F9" s="31">
        <v>5484.54</v>
      </c>
      <c r="G9" s="31"/>
      <c r="H9" s="31"/>
      <c r="I9" s="31"/>
      <c r="J9" s="31"/>
      <c r="K9" s="31">
        <v>63.44</v>
      </c>
    </row>
    <row r="10" ht="15" customHeight="1" spans="1:11">
      <c r="A10" s="38" t="s">
        <v>127</v>
      </c>
      <c r="B10" s="33" t="s">
        <v>127</v>
      </c>
      <c r="C10" s="33" t="s">
        <v>127</v>
      </c>
      <c r="D10" s="53" t="s">
        <v>128</v>
      </c>
      <c r="E10" s="40">
        <v>4518.89</v>
      </c>
      <c r="F10" s="40">
        <v>4455.45</v>
      </c>
      <c r="G10" s="40"/>
      <c r="H10" s="40"/>
      <c r="I10" s="40"/>
      <c r="J10" s="40"/>
      <c r="K10" s="40">
        <v>63.44</v>
      </c>
    </row>
    <row r="11" ht="15" customHeight="1" spans="1:11">
      <c r="A11" s="38" t="s">
        <v>129</v>
      </c>
      <c r="B11" s="33" t="s">
        <v>129</v>
      </c>
      <c r="C11" s="33" t="s">
        <v>129</v>
      </c>
      <c r="D11" s="53" t="s">
        <v>130</v>
      </c>
      <c r="E11" s="40">
        <v>4518.89</v>
      </c>
      <c r="F11" s="40">
        <v>4455.45</v>
      </c>
      <c r="G11" s="40"/>
      <c r="H11" s="40"/>
      <c r="I11" s="40"/>
      <c r="J11" s="40"/>
      <c r="K11" s="40">
        <v>63.44</v>
      </c>
    </row>
    <row r="12" ht="15" customHeight="1" spans="1:11">
      <c r="A12" s="32" t="s">
        <v>131</v>
      </c>
      <c r="B12" s="33" t="s">
        <v>131</v>
      </c>
      <c r="C12" s="33" t="s">
        <v>131</v>
      </c>
      <c r="D12" s="34" t="s">
        <v>132</v>
      </c>
      <c r="E12" s="14">
        <v>2832.85</v>
      </c>
      <c r="F12" s="14">
        <v>2832.85</v>
      </c>
      <c r="G12" s="14"/>
      <c r="H12" s="14"/>
      <c r="I12" s="14"/>
      <c r="J12" s="14"/>
      <c r="K12" s="14"/>
    </row>
    <row r="13" ht="15" customHeight="1" spans="1:11">
      <c r="A13" s="32" t="s">
        <v>133</v>
      </c>
      <c r="B13" s="33" t="s">
        <v>133</v>
      </c>
      <c r="C13" s="33" t="s">
        <v>133</v>
      </c>
      <c r="D13" s="34" t="s">
        <v>134</v>
      </c>
      <c r="E13" s="14">
        <v>95.94</v>
      </c>
      <c r="F13" s="14">
        <v>95.94</v>
      </c>
      <c r="G13" s="14"/>
      <c r="H13" s="14"/>
      <c r="I13" s="14"/>
      <c r="J13" s="14"/>
      <c r="K13" s="14"/>
    </row>
    <row r="14" ht="15" customHeight="1" spans="1:11">
      <c r="A14" s="32" t="s">
        <v>135</v>
      </c>
      <c r="B14" s="33" t="s">
        <v>135</v>
      </c>
      <c r="C14" s="33" t="s">
        <v>135</v>
      </c>
      <c r="D14" s="34" t="s">
        <v>136</v>
      </c>
      <c r="E14" s="14">
        <v>402.68</v>
      </c>
      <c r="F14" s="14">
        <v>367.54</v>
      </c>
      <c r="G14" s="14"/>
      <c r="H14" s="14"/>
      <c r="I14" s="14"/>
      <c r="J14" s="14"/>
      <c r="K14" s="14">
        <v>35.15</v>
      </c>
    </row>
    <row r="15" ht="15" customHeight="1" spans="1:11">
      <c r="A15" s="32" t="s">
        <v>137</v>
      </c>
      <c r="B15" s="33" t="s">
        <v>137</v>
      </c>
      <c r="C15" s="33" t="s">
        <v>137</v>
      </c>
      <c r="D15" s="34" t="s">
        <v>138</v>
      </c>
      <c r="E15" s="14">
        <v>12.25</v>
      </c>
      <c r="F15" s="14">
        <v>12.25</v>
      </c>
      <c r="G15" s="14"/>
      <c r="H15" s="14"/>
      <c r="I15" s="14"/>
      <c r="J15" s="14"/>
      <c r="K15" s="14"/>
    </row>
    <row r="16" ht="15" customHeight="1" spans="1:11">
      <c r="A16" s="32" t="s">
        <v>139</v>
      </c>
      <c r="B16" s="33" t="s">
        <v>139</v>
      </c>
      <c r="C16" s="33" t="s">
        <v>139</v>
      </c>
      <c r="D16" s="34" t="s">
        <v>140</v>
      </c>
      <c r="E16" s="14">
        <v>747.2</v>
      </c>
      <c r="F16" s="14">
        <v>718.9</v>
      </c>
      <c r="G16" s="14"/>
      <c r="H16" s="14"/>
      <c r="I16" s="14"/>
      <c r="J16" s="14"/>
      <c r="K16" s="14">
        <v>28.29</v>
      </c>
    </row>
    <row r="17" ht="15" customHeight="1" spans="1:11">
      <c r="A17" s="32" t="s">
        <v>141</v>
      </c>
      <c r="B17" s="33" t="s">
        <v>141</v>
      </c>
      <c r="C17" s="33" t="s">
        <v>141</v>
      </c>
      <c r="D17" s="34" t="s">
        <v>142</v>
      </c>
      <c r="E17" s="14">
        <v>427.97</v>
      </c>
      <c r="F17" s="14">
        <v>427.97</v>
      </c>
      <c r="G17" s="14"/>
      <c r="H17" s="14"/>
      <c r="I17" s="14"/>
      <c r="J17" s="14"/>
      <c r="K17" s="14"/>
    </row>
    <row r="18" ht="15" customHeight="1" spans="1:11">
      <c r="A18" s="38" t="s">
        <v>143</v>
      </c>
      <c r="B18" s="33" t="s">
        <v>143</v>
      </c>
      <c r="C18" s="33" t="s">
        <v>143</v>
      </c>
      <c r="D18" s="53" t="s">
        <v>144</v>
      </c>
      <c r="E18" s="40">
        <v>4.62</v>
      </c>
      <c r="F18" s="40">
        <v>4.62</v>
      </c>
      <c r="G18" s="40"/>
      <c r="H18" s="40"/>
      <c r="I18" s="40"/>
      <c r="J18" s="40"/>
      <c r="K18" s="40"/>
    </row>
    <row r="19" ht="15" customHeight="1" spans="1:11">
      <c r="A19" s="38" t="s">
        <v>145</v>
      </c>
      <c r="B19" s="33" t="s">
        <v>145</v>
      </c>
      <c r="C19" s="33" t="s">
        <v>145</v>
      </c>
      <c r="D19" s="53" t="s">
        <v>146</v>
      </c>
      <c r="E19" s="40">
        <v>4.62</v>
      </c>
      <c r="F19" s="40">
        <v>4.62</v>
      </c>
      <c r="G19" s="40"/>
      <c r="H19" s="40"/>
      <c r="I19" s="40"/>
      <c r="J19" s="40"/>
      <c r="K19" s="40"/>
    </row>
    <row r="20" ht="15" customHeight="1" spans="1:11">
      <c r="A20" s="32" t="s">
        <v>147</v>
      </c>
      <c r="B20" s="33" t="s">
        <v>147</v>
      </c>
      <c r="C20" s="33" t="s">
        <v>147</v>
      </c>
      <c r="D20" s="34" t="s">
        <v>148</v>
      </c>
      <c r="E20" s="14">
        <v>4.62</v>
      </c>
      <c r="F20" s="14">
        <v>4.62</v>
      </c>
      <c r="G20" s="14"/>
      <c r="H20" s="14"/>
      <c r="I20" s="14"/>
      <c r="J20" s="14"/>
      <c r="K20" s="14"/>
    </row>
    <row r="21" ht="15" customHeight="1" spans="1:11">
      <c r="A21" s="38" t="s">
        <v>149</v>
      </c>
      <c r="B21" s="33" t="s">
        <v>149</v>
      </c>
      <c r="C21" s="33" t="s">
        <v>149</v>
      </c>
      <c r="D21" s="55" t="s">
        <v>150</v>
      </c>
      <c r="E21" s="40">
        <v>316.74</v>
      </c>
      <c r="F21" s="40">
        <v>316.74</v>
      </c>
      <c r="G21" s="40"/>
      <c r="H21" s="40"/>
      <c r="I21" s="40"/>
      <c r="J21" s="40"/>
      <c r="K21" s="40"/>
    </row>
    <row r="22" ht="15" customHeight="1" spans="1:11">
      <c r="A22" s="38" t="s">
        <v>151</v>
      </c>
      <c r="B22" s="33" t="s">
        <v>151</v>
      </c>
      <c r="C22" s="33" t="s">
        <v>151</v>
      </c>
      <c r="D22" s="55" t="s">
        <v>152</v>
      </c>
      <c r="E22" s="40">
        <v>316.74</v>
      </c>
      <c r="F22" s="40">
        <v>316.74</v>
      </c>
      <c r="G22" s="40"/>
      <c r="H22" s="40"/>
      <c r="I22" s="40"/>
      <c r="J22" s="40"/>
      <c r="K22" s="40"/>
    </row>
    <row r="23" ht="15" customHeight="1" spans="1:11">
      <c r="A23" s="32" t="s">
        <v>153</v>
      </c>
      <c r="B23" s="33" t="s">
        <v>153</v>
      </c>
      <c r="C23" s="33" t="s">
        <v>153</v>
      </c>
      <c r="D23" s="34" t="s">
        <v>154</v>
      </c>
      <c r="E23" s="14">
        <v>56.5</v>
      </c>
      <c r="F23" s="14">
        <v>56.5</v>
      </c>
      <c r="G23" s="14"/>
      <c r="H23" s="14"/>
      <c r="I23" s="14"/>
      <c r="J23" s="14"/>
      <c r="K23" s="14"/>
    </row>
    <row r="24" ht="15" customHeight="1" spans="1:11">
      <c r="A24" s="32" t="s">
        <v>155</v>
      </c>
      <c r="B24" s="33" t="s">
        <v>155</v>
      </c>
      <c r="C24" s="33" t="s">
        <v>155</v>
      </c>
      <c r="D24" s="34" t="s">
        <v>156</v>
      </c>
      <c r="E24" s="14">
        <v>253.35</v>
      </c>
      <c r="F24" s="14">
        <v>253.35</v>
      </c>
      <c r="G24" s="14"/>
      <c r="H24" s="14"/>
      <c r="I24" s="14"/>
      <c r="J24" s="14"/>
      <c r="K24" s="14"/>
    </row>
    <row r="25" ht="15" customHeight="1" spans="1:11">
      <c r="A25" s="32" t="s">
        <v>157</v>
      </c>
      <c r="B25" s="33" t="s">
        <v>157</v>
      </c>
      <c r="C25" s="33" t="s">
        <v>157</v>
      </c>
      <c r="D25" s="34" t="s">
        <v>158</v>
      </c>
      <c r="E25" s="14">
        <v>6.89</v>
      </c>
      <c r="F25" s="14">
        <v>6.89</v>
      </c>
      <c r="G25" s="14"/>
      <c r="H25" s="14"/>
      <c r="I25" s="14"/>
      <c r="J25" s="14"/>
      <c r="K25" s="14"/>
    </row>
    <row r="26" ht="15" customHeight="1" spans="1:11">
      <c r="A26" s="38" t="s">
        <v>159</v>
      </c>
      <c r="B26" s="33" t="s">
        <v>159</v>
      </c>
      <c r="C26" s="33" t="s">
        <v>159</v>
      </c>
      <c r="D26" s="53" t="s">
        <v>160</v>
      </c>
      <c r="E26" s="40">
        <v>231.75</v>
      </c>
      <c r="F26" s="40">
        <v>231.75</v>
      </c>
      <c r="G26" s="40"/>
      <c r="H26" s="40"/>
      <c r="I26" s="40"/>
      <c r="J26" s="40"/>
      <c r="K26" s="40"/>
    </row>
    <row r="27" ht="15" customHeight="1" spans="1:11">
      <c r="A27" s="38" t="s">
        <v>161</v>
      </c>
      <c r="B27" s="33" t="s">
        <v>161</v>
      </c>
      <c r="C27" s="33" t="s">
        <v>161</v>
      </c>
      <c r="D27" s="53" t="s">
        <v>162</v>
      </c>
      <c r="E27" s="40">
        <v>4</v>
      </c>
      <c r="F27" s="40">
        <v>4</v>
      </c>
      <c r="G27" s="40"/>
      <c r="H27" s="40"/>
      <c r="I27" s="40"/>
      <c r="J27" s="40"/>
      <c r="K27" s="40"/>
    </row>
    <row r="28" ht="15" customHeight="1" spans="1:11">
      <c r="A28" s="32" t="s">
        <v>163</v>
      </c>
      <c r="B28" s="33" t="s">
        <v>163</v>
      </c>
      <c r="C28" s="33" t="s">
        <v>163</v>
      </c>
      <c r="D28" s="34" t="s">
        <v>164</v>
      </c>
      <c r="E28" s="14">
        <v>4</v>
      </c>
      <c r="F28" s="14">
        <v>4</v>
      </c>
      <c r="G28" s="14"/>
      <c r="H28" s="14"/>
      <c r="I28" s="14"/>
      <c r="J28" s="14"/>
      <c r="K28" s="14"/>
    </row>
    <row r="29" ht="15" customHeight="1" spans="1:11">
      <c r="A29" s="38" t="s">
        <v>165</v>
      </c>
      <c r="B29" s="33" t="s">
        <v>165</v>
      </c>
      <c r="C29" s="33" t="s">
        <v>165</v>
      </c>
      <c r="D29" s="53" t="s">
        <v>166</v>
      </c>
      <c r="E29" s="40">
        <v>227.75</v>
      </c>
      <c r="F29" s="40">
        <v>227.75</v>
      </c>
      <c r="G29" s="40"/>
      <c r="H29" s="40"/>
      <c r="I29" s="40"/>
      <c r="J29" s="40"/>
      <c r="K29" s="40"/>
    </row>
    <row r="30" ht="15" customHeight="1" spans="1:11">
      <c r="A30" s="32" t="s">
        <v>167</v>
      </c>
      <c r="B30" s="33" t="s">
        <v>167</v>
      </c>
      <c r="C30" s="33" t="s">
        <v>167</v>
      </c>
      <c r="D30" s="34" t="s">
        <v>168</v>
      </c>
      <c r="E30" s="14">
        <v>203.46</v>
      </c>
      <c r="F30" s="14">
        <v>203.46</v>
      </c>
      <c r="G30" s="14"/>
      <c r="H30" s="14"/>
      <c r="I30" s="14"/>
      <c r="J30" s="14"/>
      <c r="K30" s="14"/>
    </row>
    <row r="31" ht="15" customHeight="1" spans="1:11">
      <c r="A31" s="32" t="s">
        <v>169</v>
      </c>
      <c r="B31" s="33" t="s">
        <v>169</v>
      </c>
      <c r="C31" s="33" t="s">
        <v>169</v>
      </c>
      <c r="D31" s="34" t="s">
        <v>170</v>
      </c>
      <c r="E31" s="14">
        <v>24.29</v>
      </c>
      <c r="F31" s="14">
        <v>24.29</v>
      </c>
      <c r="G31" s="14"/>
      <c r="H31" s="14"/>
      <c r="I31" s="14"/>
      <c r="J31" s="14"/>
      <c r="K31" s="14"/>
    </row>
    <row r="32" ht="15" customHeight="1" spans="1:11">
      <c r="A32" s="38" t="s">
        <v>171</v>
      </c>
      <c r="B32" s="33" t="s">
        <v>171</v>
      </c>
      <c r="C32" s="33" t="s">
        <v>171</v>
      </c>
      <c r="D32" s="53" t="s">
        <v>172</v>
      </c>
      <c r="E32" s="40">
        <v>475.98</v>
      </c>
      <c r="F32" s="40">
        <v>475.98</v>
      </c>
      <c r="G32" s="40"/>
      <c r="H32" s="40"/>
      <c r="I32" s="40"/>
      <c r="J32" s="40"/>
      <c r="K32" s="40"/>
    </row>
    <row r="33" ht="15" customHeight="1" spans="1:11">
      <c r="A33" s="38" t="s">
        <v>173</v>
      </c>
      <c r="B33" s="33" t="s">
        <v>173</v>
      </c>
      <c r="C33" s="33" t="s">
        <v>173</v>
      </c>
      <c r="D33" s="53" t="s">
        <v>174</v>
      </c>
      <c r="E33" s="40">
        <v>475.98</v>
      </c>
      <c r="F33" s="40">
        <v>475.98</v>
      </c>
      <c r="G33" s="40"/>
      <c r="H33" s="40"/>
      <c r="I33" s="40"/>
      <c r="J33" s="40"/>
      <c r="K33" s="40"/>
    </row>
    <row r="34" ht="15" customHeight="1" spans="1:11">
      <c r="A34" s="32" t="s">
        <v>175</v>
      </c>
      <c r="B34" s="33" t="s">
        <v>175</v>
      </c>
      <c r="C34" s="33" t="s">
        <v>175</v>
      </c>
      <c r="D34" s="34" t="s">
        <v>176</v>
      </c>
      <c r="E34" s="14">
        <v>242.32</v>
      </c>
      <c r="F34" s="14">
        <v>242.32</v>
      </c>
      <c r="G34" s="14"/>
      <c r="H34" s="14"/>
      <c r="I34" s="14"/>
      <c r="J34" s="14"/>
      <c r="K34" s="14"/>
    </row>
    <row r="35" ht="15" customHeight="1" spans="1:11">
      <c r="A35" s="32" t="s">
        <v>177</v>
      </c>
      <c r="B35" s="33" t="s">
        <v>177</v>
      </c>
      <c r="C35" s="33" t="s">
        <v>177</v>
      </c>
      <c r="D35" s="34" t="s">
        <v>178</v>
      </c>
      <c r="E35" s="14">
        <v>233.66</v>
      </c>
      <c r="F35" s="14">
        <v>233.66</v>
      </c>
      <c r="G35" s="14"/>
      <c r="H35" s="14"/>
      <c r="I35" s="14"/>
      <c r="J35" s="14"/>
      <c r="K35" s="14"/>
    </row>
    <row r="36" ht="15" customHeight="1" spans="1:11">
      <c r="A36" s="35" t="s">
        <v>179</v>
      </c>
      <c r="B36" s="36" t="s">
        <v>179</v>
      </c>
      <c r="C36" s="36" t="s">
        <v>179</v>
      </c>
      <c r="D36" s="36" t="s">
        <v>179</v>
      </c>
      <c r="E36" s="36" t="s">
        <v>179</v>
      </c>
      <c r="F36" s="36" t="s">
        <v>179</v>
      </c>
      <c r="G36" s="36" t="s">
        <v>179</v>
      </c>
      <c r="H36" s="36" t="s">
        <v>179</v>
      </c>
      <c r="I36" s="36" t="s">
        <v>179</v>
      </c>
      <c r="J36" s="36" t="s">
        <v>179</v>
      </c>
      <c r="K36" s="36" t="s">
        <v>179</v>
      </c>
    </row>
    <row r="37" ht="15" customHeight="1" spans="1:11">
      <c r="A37" s="21"/>
      <c r="B37" s="46"/>
      <c r="C37" s="46"/>
      <c r="D37" s="46"/>
      <c r="E37" s="46"/>
      <c r="F37" s="90"/>
      <c r="G37" s="46"/>
      <c r="H37" s="46"/>
      <c r="I37" s="46"/>
      <c r="J37" s="46"/>
      <c r="K37" s="50"/>
    </row>
  </sheetData>
  <mergeCells count="4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K36"/>
    <mergeCell ref="A37:K37"/>
    <mergeCell ref="D5:D7"/>
    <mergeCell ref="E4:E7"/>
    <mergeCell ref="F4:F7"/>
    <mergeCell ref="G4:G7"/>
    <mergeCell ref="H4:H7"/>
    <mergeCell ref="I4:I7"/>
    <mergeCell ref="J4:J7"/>
    <mergeCell ref="K4:K7"/>
    <mergeCell ref="A5:C7"/>
  </mergeCells>
  <pageMargins left="0.75" right="0.75" top="1" bottom="1" header="0.5" footer="0.5"/>
  <pageSetup paperSize="1"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J37"/>
  <sheetViews>
    <sheetView workbookViewId="0">
      <selection activeCell="G13" sqref="G13:G26"/>
    </sheetView>
  </sheetViews>
  <sheetFormatPr defaultColWidth="9.14285714285714" defaultRowHeight="12.75"/>
  <cols>
    <col min="1" max="3" width="3.13333333333333" customWidth="1"/>
    <col min="4" max="4" width="37.352380952381" customWidth="1"/>
    <col min="5" max="10" width="17.1047619047619" customWidth="1"/>
  </cols>
  <sheetData>
    <row r="1" ht="18.75" customHeight="1" spans="1:10">
      <c r="A1" s="41"/>
      <c r="B1" s="2"/>
      <c r="C1" s="2"/>
      <c r="D1" s="2"/>
      <c r="E1" s="3" t="s">
        <v>180</v>
      </c>
      <c r="F1" s="2"/>
      <c r="G1" s="2"/>
      <c r="H1" s="2"/>
      <c r="I1" s="2"/>
      <c r="J1" s="17"/>
    </row>
    <row r="2" ht="15" customHeight="1" spans="1:10">
      <c r="A2" s="21"/>
      <c r="B2" s="5"/>
      <c r="C2" s="5"/>
      <c r="D2" s="5"/>
      <c r="E2" s="5"/>
      <c r="F2" s="5"/>
      <c r="G2" s="5"/>
      <c r="H2" s="5"/>
      <c r="I2" s="5"/>
      <c r="J2" s="19" t="s">
        <v>181</v>
      </c>
    </row>
    <row r="3" ht="15" customHeight="1" spans="1:10">
      <c r="A3" s="6" t="s">
        <v>2</v>
      </c>
      <c r="B3" s="7"/>
      <c r="C3" s="7"/>
      <c r="D3" s="7"/>
      <c r="E3" s="8" t="s">
        <v>3</v>
      </c>
      <c r="F3" s="7"/>
      <c r="G3" s="7"/>
      <c r="H3" s="7"/>
      <c r="I3" s="7"/>
      <c r="J3" s="20" t="s">
        <v>4</v>
      </c>
    </row>
    <row r="4" ht="15" customHeight="1" spans="1:10">
      <c r="A4" s="22" t="s">
        <v>7</v>
      </c>
      <c r="B4" s="23" t="s">
        <v>7</v>
      </c>
      <c r="C4" s="23" t="s">
        <v>7</v>
      </c>
      <c r="D4" s="23" t="s">
        <v>7</v>
      </c>
      <c r="E4" s="11" t="s">
        <v>99</v>
      </c>
      <c r="F4" s="11" t="s">
        <v>182</v>
      </c>
      <c r="G4" s="11" t="s">
        <v>183</v>
      </c>
      <c r="H4" s="11" t="s">
        <v>184</v>
      </c>
      <c r="I4" s="11" t="s">
        <v>185</v>
      </c>
      <c r="J4" s="11" t="s">
        <v>186</v>
      </c>
    </row>
    <row r="5" ht="15" customHeight="1" spans="1:10">
      <c r="A5" s="9" t="s">
        <v>124</v>
      </c>
      <c r="B5" s="10" t="s">
        <v>124</v>
      </c>
      <c r="C5" s="10" t="s">
        <v>124</v>
      </c>
      <c r="D5" s="24" t="s">
        <v>125</v>
      </c>
      <c r="E5" s="10" t="s">
        <v>99</v>
      </c>
      <c r="F5" s="10" t="s">
        <v>182</v>
      </c>
      <c r="G5" s="10" t="s">
        <v>183</v>
      </c>
      <c r="H5" s="10" t="s">
        <v>184</v>
      </c>
      <c r="I5" s="10" t="s">
        <v>185</v>
      </c>
      <c r="J5" s="10" t="s">
        <v>186</v>
      </c>
    </row>
    <row r="6" ht="15" customHeight="1" spans="1:10">
      <c r="A6" s="12" t="s">
        <v>124</v>
      </c>
      <c r="B6" s="10" t="s">
        <v>124</v>
      </c>
      <c r="C6" s="10" t="s">
        <v>124</v>
      </c>
      <c r="D6" s="25" t="s">
        <v>125</v>
      </c>
      <c r="E6" s="10" t="s">
        <v>99</v>
      </c>
      <c r="F6" s="10" t="s">
        <v>182</v>
      </c>
      <c r="G6" s="10" t="s">
        <v>183</v>
      </c>
      <c r="H6" s="10" t="s">
        <v>184</v>
      </c>
      <c r="I6" s="10" t="s">
        <v>185</v>
      </c>
      <c r="J6" s="10" t="s">
        <v>186</v>
      </c>
    </row>
    <row r="7" ht="15" customHeight="1" spans="1:10">
      <c r="A7" s="12" t="s">
        <v>124</v>
      </c>
      <c r="B7" s="10" t="s">
        <v>124</v>
      </c>
      <c r="C7" s="10" t="s">
        <v>124</v>
      </c>
      <c r="D7" s="25" t="s">
        <v>125</v>
      </c>
      <c r="E7" s="10" t="s">
        <v>99</v>
      </c>
      <c r="F7" s="10" t="s">
        <v>182</v>
      </c>
      <c r="G7" s="10" t="s">
        <v>183</v>
      </c>
      <c r="H7" s="10" t="s">
        <v>184</v>
      </c>
      <c r="I7" s="10" t="s">
        <v>185</v>
      </c>
      <c r="J7" s="10" t="s">
        <v>186</v>
      </c>
    </row>
    <row r="8" ht="15" customHeight="1" spans="1:10">
      <c r="A8" s="29" t="s">
        <v>10</v>
      </c>
      <c r="B8" s="30" t="s">
        <v>10</v>
      </c>
      <c r="C8" s="30" t="s">
        <v>10</v>
      </c>
      <c r="D8" s="30" t="s">
        <v>10</v>
      </c>
      <c r="E8" s="11" t="s">
        <v>11</v>
      </c>
      <c r="F8" s="11" t="s">
        <v>12</v>
      </c>
      <c r="G8" s="11" t="s">
        <v>20</v>
      </c>
      <c r="H8" s="11" t="s">
        <v>24</v>
      </c>
      <c r="I8" s="11" t="s">
        <v>28</v>
      </c>
      <c r="J8" s="11" t="s">
        <v>32</v>
      </c>
    </row>
    <row r="9" ht="15" customHeight="1" spans="1:10">
      <c r="A9" s="22" t="s">
        <v>126</v>
      </c>
      <c r="B9" s="23" t="s">
        <v>126</v>
      </c>
      <c r="C9" s="23" t="s">
        <v>126</v>
      </c>
      <c r="D9" s="23" t="s">
        <v>126</v>
      </c>
      <c r="E9" s="31">
        <v>5547.98</v>
      </c>
      <c r="F9" s="31">
        <v>3857.94</v>
      </c>
      <c r="G9" s="31">
        <v>1690.04</v>
      </c>
      <c r="H9" s="31"/>
      <c r="I9" s="31"/>
      <c r="J9" s="31"/>
    </row>
    <row r="10" ht="15" customHeight="1" spans="1:10">
      <c r="A10" s="38" t="s">
        <v>127</v>
      </c>
      <c r="B10" s="33" t="s">
        <v>127</v>
      </c>
      <c r="C10" s="33" t="s">
        <v>127</v>
      </c>
      <c r="D10" s="53" t="s">
        <v>128</v>
      </c>
      <c r="E10" s="40">
        <v>4518.89</v>
      </c>
      <c r="F10" s="40">
        <v>2832.85</v>
      </c>
      <c r="G10" s="40">
        <v>1686.04</v>
      </c>
      <c r="H10" s="40"/>
      <c r="I10" s="40"/>
      <c r="J10" s="40"/>
    </row>
    <row r="11" ht="15" customHeight="1" spans="1:10">
      <c r="A11" s="38" t="s">
        <v>129</v>
      </c>
      <c r="B11" s="33" t="s">
        <v>129</v>
      </c>
      <c r="C11" s="33" t="s">
        <v>129</v>
      </c>
      <c r="D11" s="53" t="s">
        <v>130</v>
      </c>
      <c r="E11" s="40">
        <v>4518.89</v>
      </c>
      <c r="F11" s="40">
        <v>2832.85</v>
      </c>
      <c r="G11" s="40">
        <v>1686.04</v>
      </c>
      <c r="H11" s="40"/>
      <c r="I11" s="40"/>
      <c r="J11" s="40"/>
    </row>
    <row r="12" ht="15" customHeight="1" spans="1:10">
      <c r="A12" s="32" t="s">
        <v>131</v>
      </c>
      <c r="B12" s="33" t="s">
        <v>131</v>
      </c>
      <c r="C12" s="33" t="s">
        <v>131</v>
      </c>
      <c r="D12" s="34" t="s">
        <v>132</v>
      </c>
      <c r="E12" s="14">
        <v>2832.85</v>
      </c>
      <c r="F12" s="14">
        <v>2832.85</v>
      </c>
      <c r="G12" s="14"/>
      <c r="H12" s="14"/>
      <c r="I12" s="14"/>
      <c r="J12" s="14"/>
    </row>
    <row r="13" ht="15" customHeight="1" spans="1:10">
      <c r="A13" s="32" t="s">
        <v>133</v>
      </c>
      <c r="B13" s="33" t="s">
        <v>133</v>
      </c>
      <c r="C13" s="33" t="s">
        <v>133</v>
      </c>
      <c r="D13" s="34" t="s">
        <v>134</v>
      </c>
      <c r="E13" s="14">
        <v>95.94</v>
      </c>
      <c r="F13" s="14"/>
      <c r="G13" s="14">
        <v>95.94</v>
      </c>
      <c r="H13" s="14"/>
      <c r="I13" s="14"/>
      <c r="J13" s="14"/>
    </row>
    <row r="14" ht="15" customHeight="1" spans="1:10">
      <c r="A14" s="32" t="s">
        <v>135</v>
      </c>
      <c r="B14" s="33" t="s">
        <v>135</v>
      </c>
      <c r="C14" s="33" t="s">
        <v>135</v>
      </c>
      <c r="D14" s="34" t="s">
        <v>136</v>
      </c>
      <c r="E14" s="14">
        <v>402.68</v>
      </c>
      <c r="F14" s="14"/>
      <c r="G14" s="14">
        <v>402.68</v>
      </c>
      <c r="H14" s="14"/>
      <c r="I14" s="14"/>
      <c r="J14" s="14"/>
    </row>
    <row r="15" ht="15" customHeight="1" spans="1:10">
      <c r="A15" s="32" t="s">
        <v>137</v>
      </c>
      <c r="B15" s="33" t="s">
        <v>137</v>
      </c>
      <c r="C15" s="33" t="s">
        <v>137</v>
      </c>
      <c r="D15" s="34" t="s">
        <v>138</v>
      </c>
      <c r="E15" s="14">
        <v>12.25</v>
      </c>
      <c r="F15" s="14"/>
      <c r="G15" s="14">
        <v>12.25</v>
      </c>
      <c r="H15" s="14"/>
      <c r="I15" s="14"/>
      <c r="J15" s="14"/>
    </row>
    <row r="16" ht="15" customHeight="1" spans="1:10">
      <c r="A16" s="32" t="s">
        <v>139</v>
      </c>
      <c r="B16" s="33" t="s">
        <v>139</v>
      </c>
      <c r="C16" s="33" t="s">
        <v>139</v>
      </c>
      <c r="D16" s="34" t="s">
        <v>140</v>
      </c>
      <c r="E16" s="14">
        <v>747.2</v>
      </c>
      <c r="F16" s="14"/>
      <c r="G16" s="14">
        <v>747.2</v>
      </c>
      <c r="H16" s="14"/>
      <c r="I16" s="14"/>
      <c r="J16" s="14"/>
    </row>
    <row r="17" ht="15" customHeight="1" spans="1:10">
      <c r="A17" s="32" t="s">
        <v>141</v>
      </c>
      <c r="B17" s="33" t="s">
        <v>141</v>
      </c>
      <c r="C17" s="33" t="s">
        <v>141</v>
      </c>
      <c r="D17" s="34" t="s">
        <v>142</v>
      </c>
      <c r="E17" s="14">
        <v>427.97</v>
      </c>
      <c r="F17" s="14"/>
      <c r="G17" s="14">
        <v>427.97</v>
      </c>
      <c r="H17" s="14"/>
      <c r="I17" s="14"/>
      <c r="J17" s="14"/>
    </row>
    <row r="18" ht="15" customHeight="1" spans="1:10">
      <c r="A18" s="38" t="s">
        <v>143</v>
      </c>
      <c r="B18" s="33" t="s">
        <v>143</v>
      </c>
      <c r="C18" s="33" t="s">
        <v>143</v>
      </c>
      <c r="D18" s="53" t="s">
        <v>144</v>
      </c>
      <c r="E18" s="40">
        <v>4.62</v>
      </c>
      <c r="F18" s="40">
        <v>4.62</v>
      </c>
      <c r="G18" s="40"/>
      <c r="H18" s="40"/>
      <c r="I18" s="40"/>
      <c r="J18" s="40"/>
    </row>
    <row r="19" ht="15" customHeight="1" spans="1:10">
      <c r="A19" s="38" t="s">
        <v>145</v>
      </c>
      <c r="B19" s="33" t="s">
        <v>145</v>
      </c>
      <c r="C19" s="33" t="s">
        <v>145</v>
      </c>
      <c r="D19" s="53" t="s">
        <v>146</v>
      </c>
      <c r="E19" s="40">
        <v>4.62</v>
      </c>
      <c r="F19" s="40">
        <v>4.62</v>
      </c>
      <c r="G19" s="40"/>
      <c r="H19" s="40"/>
      <c r="I19" s="40"/>
      <c r="J19" s="40"/>
    </row>
    <row r="20" ht="15" customHeight="1" spans="1:10">
      <c r="A20" s="32" t="s">
        <v>147</v>
      </c>
      <c r="B20" s="33" t="s">
        <v>147</v>
      </c>
      <c r="C20" s="33" t="s">
        <v>147</v>
      </c>
      <c r="D20" s="34" t="s">
        <v>148</v>
      </c>
      <c r="E20" s="14">
        <v>4.62</v>
      </c>
      <c r="F20" s="14">
        <v>4.62</v>
      </c>
      <c r="G20" s="14"/>
      <c r="H20" s="14"/>
      <c r="I20" s="14"/>
      <c r="J20" s="14"/>
    </row>
    <row r="21" ht="15" customHeight="1" spans="1:10">
      <c r="A21" s="38" t="s">
        <v>149</v>
      </c>
      <c r="B21" s="33" t="s">
        <v>149</v>
      </c>
      <c r="C21" s="33" t="s">
        <v>149</v>
      </c>
      <c r="D21" s="55" t="s">
        <v>150</v>
      </c>
      <c r="E21" s="40">
        <v>316.74</v>
      </c>
      <c r="F21" s="40">
        <v>316.74</v>
      </c>
      <c r="G21" s="40"/>
      <c r="H21" s="40"/>
      <c r="I21" s="40"/>
      <c r="J21" s="40"/>
    </row>
    <row r="22" ht="15" customHeight="1" spans="1:10">
      <c r="A22" s="38" t="s">
        <v>151</v>
      </c>
      <c r="B22" s="33" t="s">
        <v>151</v>
      </c>
      <c r="C22" s="33" t="s">
        <v>151</v>
      </c>
      <c r="D22" s="55" t="s">
        <v>152</v>
      </c>
      <c r="E22" s="40">
        <v>316.74</v>
      </c>
      <c r="F22" s="40">
        <v>316.74</v>
      </c>
      <c r="G22" s="40"/>
      <c r="H22" s="40"/>
      <c r="I22" s="40"/>
      <c r="J22" s="40"/>
    </row>
    <row r="23" ht="15" customHeight="1" spans="1:10">
      <c r="A23" s="32" t="s">
        <v>153</v>
      </c>
      <c r="B23" s="33" t="s">
        <v>153</v>
      </c>
      <c r="C23" s="33" t="s">
        <v>153</v>
      </c>
      <c r="D23" s="34" t="s">
        <v>154</v>
      </c>
      <c r="E23" s="14">
        <v>56.5</v>
      </c>
      <c r="F23" s="14">
        <v>56.5</v>
      </c>
      <c r="G23" s="14"/>
      <c r="H23" s="14"/>
      <c r="I23" s="14"/>
      <c r="J23" s="14"/>
    </row>
    <row r="24" ht="15" customHeight="1" spans="1:10">
      <c r="A24" s="32" t="s">
        <v>155</v>
      </c>
      <c r="B24" s="33" t="s">
        <v>155</v>
      </c>
      <c r="C24" s="33" t="s">
        <v>155</v>
      </c>
      <c r="D24" s="34" t="s">
        <v>156</v>
      </c>
      <c r="E24" s="14">
        <v>253.35</v>
      </c>
      <c r="F24" s="14">
        <v>253.35</v>
      </c>
      <c r="G24" s="14"/>
      <c r="H24" s="14"/>
      <c r="I24" s="14"/>
      <c r="J24" s="14"/>
    </row>
    <row r="25" ht="15" customHeight="1" spans="1:10">
      <c r="A25" s="32" t="s">
        <v>157</v>
      </c>
      <c r="B25" s="33" t="s">
        <v>157</v>
      </c>
      <c r="C25" s="33" t="s">
        <v>157</v>
      </c>
      <c r="D25" s="34" t="s">
        <v>158</v>
      </c>
      <c r="E25" s="14">
        <v>6.89</v>
      </c>
      <c r="F25" s="14">
        <v>6.89</v>
      </c>
      <c r="G25" s="14"/>
      <c r="H25" s="14"/>
      <c r="I25" s="14"/>
      <c r="J25" s="14"/>
    </row>
    <row r="26" ht="15" customHeight="1" spans="1:10">
      <c r="A26" s="38" t="s">
        <v>159</v>
      </c>
      <c r="B26" s="33" t="s">
        <v>159</v>
      </c>
      <c r="C26" s="33" t="s">
        <v>159</v>
      </c>
      <c r="D26" s="53" t="s">
        <v>160</v>
      </c>
      <c r="E26" s="40">
        <v>231.75</v>
      </c>
      <c r="F26" s="40">
        <v>227.75</v>
      </c>
      <c r="G26" s="40">
        <v>4</v>
      </c>
      <c r="H26" s="40"/>
      <c r="I26" s="40"/>
      <c r="J26" s="40"/>
    </row>
    <row r="27" ht="15" customHeight="1" spans="1:10">
      <c r="A27" s="38" t="s">
        <v>161</v>
      </c>
      <c r="B27" s="33" t="s">
        <v>161</v>
      </c>
      <c r="C27" s="33" t="s">
        <v>161</v>
      </c>
      <c r="D27" s="53" t="s">
        <v>162</v>
      </c>
      <c r="E27" s="40">
        <v>4</v>
      </c>
      <c r="F27" s="40"/>
      <c r="G27" s="40">
        <v>4</v>
      </c>
      <c r="H27" s="40"/>
      <c r="I27" s="40"/>
      <c r="J27" s="40"/>
    </row>
    <row r="28" ht="15" customHeight="1" spans="1:10">
      <c r="A28" s="32" t="s">
        <v>163</v>
      </c>
      <c r="B28" s="33" t="s">
        <v>163</v>
      </c>
      <c r="C28" s="33" t="s">
        <v>163</v>
      </c>
      <c r="D28" s="34" t="s">
        <v>164</v>
      </c>
      <c r="E28" s="14">
        <v>4</v>
      </c>
      <c r="F28" s="14"/>
      <c r="G28" s="14">
        <v>4</v>
      </c>
      <c r="H28" s="14"/>
      <c r="I28" s="14"/>
      <c r="J28" s="14"/>
    </row>
    <row r="29" ht="15" customHeight="1" spans="1:10">
      <c r="A29" s="38" t="s">
        <v>165</v>
      </c>
      <c r="B29" s="33" t="s">
        <v>165</v>
      </c>
      <c r="C29" s="33" t="s">
        <v>165</v>
      </c>
      <c r="D29" s="53" t="s">
        <v>166</v>
      </c>
      <c r="E29" s="40">
        <v>227.75</v>
      </c>
      <c r="F29" s="40">
        <v>227.75</v>
      </c>
      <c r="G29" s="40"/>
      <c r="H29" s="40"/>
      <c r="I29" s="40"/>
      <c r="J29" s="40"/>
    </row>
    <row r="30" ht="15" customHeight="1" spans="1:10">
      <c r="A30" s="32" t="s">
        <v>167</v>
      </c>
      <c r="B30" s="33" t="s">
        <v>167</v>
      </c>
      <c r="C30" s="33" t="s">
        <v>167</v>
      </c>
      <c r="D30" s="34" t="s">
        <v>168</v>
      </c>
      <c r="E30" s="14">
        <v>203.46</v>
      </c>
      <c r="F30" s="14">
        <v>203.46</v>
      </c>
      <c r="G30" s="14"/>
      <c r="H30" s="14"/>
      <c r="I30" s="14"/>
      <c r="J30" s="14"/>
    </row>
    <row r="31" ht="15" customHeight="1" spans="1:10">
      <c r="A31" s="32" t="s">
        <v>169</v>
      </c>
      <c r="B31" s="33" t="s">
        <v>169</v>
      </c>
      <c r="C31" s="33" t="s">
        <v>169</v>
      </c>
      <c r="D31" s="34" t="s">
        <v>170</v>
      </c>
      <c r="E31" s="14">
        <v>24.29</v>
      </c>
      <c r="F31" s="14">
        <v>24.29</v>
      </c>
      <c r="G31" s="14"/>
      <c r="H31" s="14"/>
      <c r="I31" s="14"/>
      <c r="J31" s="14"/>
    </row>
    <row r="32" ht="15" customHeight="1" spans="1:10">
      <c r="A32" s="38" t="s">
        <v>171</v>
      </c>
      <c r="B32" s="33" t="s">
        <v>171</v>
      </c>
      <c r="C32" s="33" t="s">
        <v>171</v>
      </c>
      <c r="D32" s="53" t="s">
        <v>172</v>
      </c>
      <c r="E32" s="40">
        <v>475.98</v>
      </c>
      <c r="F32" s="40">
        <v>475.98</v>
      </c>
      <c r="G32" s="40"/>
      <c r="H32" s="40"/>
      <c r="I32" s="40"/>
      <c r="J32" s="40"/>
    </row>
    <row r="33" ht="15" customHeight="1" spans="1:10">
      <c r="A33" s="38" t="s">
        <v>173</v>
      </c>
      <c r="B33" s="33" t="s">
        <v>173</v>
      </c>
      <c r="C33" s="33" t="s">
        <v>173</v>
      </c>
      <c r="D33" s="53" t="s">
        <v>174</v>
      </c>
      <c r="E33" s="40">
        <v>475.98</v>
      </c>
      <c r="F33" s="40">
        <v>475.98</v>
      </c>
      <c r="G33" s="40"/>
      <c r="H33" s="40"/>
      <c r="I33" s="40"/>
      <c r="J33" s="40"/>
    </row>
    <row r="34" ht="15" customHeight="1" spans="1:10">
      <c r="A34" s="32" t="s">
        <v>175</v>
      </c>
      <c r="B34" s="33" t="s">
        <v>175</v>
      </c>
      <c r="C34" s="33" t="s">
        <v>175</v>
      </c>
      <c r="D34" s="34" t="s">
        <v>176</v>
      </c>
      <c r="E34" s="14">
        <v>242.32</v>
      </c>
      <c r="F34" s="14">
        <v>242.32</v>
      </c>
      <c r="G34" s="14"/>
      <c r="H34" s="14"/>
      <c r="I34" s="14"/>
      <c r="J34" s="14"/>
    </row>
    <row r="35" ht="15" customHeight="1" spans="1:10">
      <c r="A35" s="32" t="s">
        <v>177</v>
      </c>
      <c r="B35" s="33" t="s">
        <v>177</v>
      </c>
      <c r="C35" s="33" t="s">
        <v>177</v>
      </c>
      <c r="D35" s="34" t="s">
        <v>178</v>
      </c>
      <c r="E35" s="14">
        <v>233.66</v>
      </c>
      <c r="F35" s="14">
        <v>233.66</v>
      </c>
      <c r="G35" s="14"/>
      <c r="H35" s="14"/>
      <c r="I35" s="14"/>
      <c r="J35" s="14"/>
    </row>
    <row r="36" ht="15" customHeight="1" spans="1:10">
      <c r="A36" s="35" t="s">
        <v>187</v>
      </c>
      <c r="B36" s="36" t="s">
        <v>187</v>
      </c>
      <c r="C36" s="36" t="s">
        <v>187</v>
      </c>
      <c r="D36" s="36" t="s">
        <v>187</v>
      </c>
      <c r="E36" s="36" t="s">
        <v>187</v>
      </c>
      <c r="F36" s="36" t="s">
        <v>187</v>
      </c>
      <c r="G36" s="36" t="s">
        <v>187</v>
      </c>
      <c r="H36" s="36" t="s">
        <v>187</v>
      </c>
      <c r="I36" s="36" t="s">
        <v>187</v>
      </c>
      <c r="J36" s="36" t="s">
        <v>187</v>
      </c>
    </row>
    <row r="37" ht="15" customHeight="1" spans="1:10">
      <c r="A37" s="21"/>
      <c r="B37" s="46"/>
      <c r="C37" s="46"/>
      <c r="D37" s="46"/>
      <c r="E37" s="90"/>
      <c r="F37" s="46"/>
      <c r="G37" s="46"/>
      <c r="H37" s="46"/>
      <c r="I37" s="46"/>
      <c r="J37" s="50"/>
    </row>
  </sheetData>
  <mergeCells count="3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37:J37"/>
    <mergeCell ref="D5:D7"/>
    <mergeCell ref="E4:E7"/>
    <mergeCell ref="F4:F7"/>
    <mergeCell ref="G4:G7"/>
    <mergeCell ref="H4:H7"/>
    <mergeCell ref="I4:I7"/>
    <mergeCell ref="J4:J7"/>
    <mergeCell ref="A5:C7"/>
  </mergeCells>
  <pageMargins left="0.75" right="0.75" top="1" bottom="1" header="0.5" footer="0.5"/>
  <pageSetup paperSize="1" orientation="portrait"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I42"/>
  <sheetViews>
    <sheetView workbookViewId="0">
      <selection activeCell="F38" sqref="F38"/>
    </sheetView>
  </sheetViews>
  <sheetFormatPr defaultColWidth="9.14285714285714" defaultRowHeight="12.75"/>
  <cols>
    <col min="1" max="1" width="31.0857142857143" customWidth="1"/>
    <col min="2" max="2" width="5.41904761904762" customWidth="1"/>
    <col min="3" max="3" width="15.9714285714286" customWidth="1"/>
    <col min="4" max="4" width="34.7904761904762" customWidth="1"/>
    <col min="5" max="5" width="5.41904761904762" customWidth="1"/>
    <col min="6" max="8" width="15.9714285714286" customWidth="1"/>
    <col min="9" max="9" width="17.1047619047619" customWidth="1"/>
  </cols>
  <sheetData>
    <row r="1" ht="18.75" customHeight="1" spans="1:9">
      <c r="A1" s="41"/>
      <c r="B1" s="2"/>
      <c r="C1" s="2"/>
      <c r="D1" s="2"/>
      <c r="E1" s="3" t="s">
        <v>188</v>
      </c>
      <c r="F1" s="2"/>
      <c r="G1" s="2"/>
      <c r="H1" s="2"/>
      <c r="I1" s="17"/>
    </row>
    <row r="2" ht="15" customHeight="1" spans="1:9">
      <c r="A2" s="21"/>
      <c r="B2" s="5"/>
      <c r="C2" s="5"/>
      <c r="D2" s="5"/>
      <c r="E2" s="5"/>
      <c r="F2" s="5"/>
      <c r="G2" s="5"/>
      <c r="H2" s="5"/>
      <c r="I2" s="19" t="s">
        <v>189</v>
      </c>
    </row>
    <row r="3" ht="15" customHeight="1" spans="1:9">
      <c r="A3" s="6" t="s">
        <v>2</v>
      </c>
      <c r="B3" s="7"/>
      <c r="C3" s="7"/>
      <c r="D3" s="7"/>
      <c r="E3" s="8" t="s">
        <v>3</v>
      </c>
      <c r="F3" s="7"/>
      <c r="G3" s="7"/>
      <c r="H3" s="7"/>
      <c r="I3" s="20" t="s">
        <v>4</v>
      </c>
    </row>
    <row r="4" ht="15" customHeight="1" spans="1:9">
      <c r="A4" s="29" t="s">
        <v>190</v>
      </c>
      <c r="B4" s="30" t="s">
        <v>190</v>
      </c>
      <c r="C4" s="30" t="s">
        <v>190</v>
      </c>
      <c r="D4" s="51" t="s">
        <v>191</v>
      </c>
      <c r="E4" s="30" t="s">
        <v>191</v>
      </c>
      <c r="F4" s="30" t="s">
        <v>191</v>
      </c>
      <c r="G4" s="30" t="s">
        <v>191</v>
      </c>
      <c r="H4" s="30" t="s">
        <v>191</v>
      </c>
      <c r="I4" s="30" t="s">
        <v>191</v>
      </c>
    </row>
    <row r="5" ht="14.25" customHeight="1" spans="1:9">
      <c r="A5" s="72" t="s">
        <v>7</v>
      </c>
      <c r="B5" s="11" t="s">
        <v>8</v>
      </c>
      <c r="C5" s="11" t="s">
        <v>9</v>
      </c>
      <c r="D5" s="73" t="s">
        <v>7</v>
      </c>
      <c r="E5" s="11" t="s">
        <v>8</v>
      </c>
      <c r="F5" s="51" t="s">
        <v>126</v>
      </c>
      <c r="G5" s="11" t="s">
        <v>192</v>
      </c>
      <c r="H5" s="11" t="s">
        <v>193</v>
      </c>
      <c r="I5" s="11" t="s">
        <v>194</v>
      </c>
    </row>
    <row r="6" ht="30" customHeight="1" spans="1:9">
      <c r="A6" s="74" t="s">
        <v>7</v>
      </c>
      <c r="B6" s="10" t="s">
        <v>8</v>
      </c>
      <c r="C6" s="10" t="s">
        <v>9</v>
      </c>
      <c r="D6" s="75" t="s">
        <v>7</v>
      </c>
      <c r="E6" s="10" t="s">
        <v>8</v>
      </c>
      <c r="F6" s="30" t="s">
        <v>126</v>
      </c>
      <c r="G6" s="10" t="s">
        <v>192</v>
      </c>
      <c r="H6" s="10" t="s">
        <v>193</v>
      </c>
      <c r="I6" s="10" t="s">
        <v>194</v>
      </c>
    </row>
    <row r="7" ht="15" customHeight="1" spans="1:9">
      <c r="A7" s="22" t="s">
        <v>10</v>
      </c>
      <c r="B7" s="51"/>
      <c r="C7" s="51" t="s">
        <v>11</v>
      </c>
      <c r="D7" s="76" t="s">
        <v>10</v>
      </c>
      <c r="E7" s="51"/>
      <c r="F7" s="51" t="s">
        <v>12</v>
      </c>
      <c r="G7" s="51" t="s">
        <v>20</v>
      </c>
      <c r="H7" s="51" t="s">
        <v>24</v>
      </c>
      <c r="I7" s="51" t="s">
        <v>28</v>
      </c>
    </row>
    <row r="8" ht="15" customHeight="1" spans="1:9">
      <c r="A8" s="66" t="s">
        <v>195</v>
      </c>
      <c r="B8" s="51" t="s">
        <v>11</v>
      </c>
      <c r="C8" s="14">
        <v>5484.54</v>
      </c>
      <c r="D8" s="77" t="s">
        <v>14</v>
      </c>
      <c r="E8" s="51" t="s">
        <v>18</v>
      </c>
      <c r="F8" s="14"/>
      <c r="G8" s="14"/>
      <c r="H8" s="14"/>
      <c r="I8" s="14"/>
    </row>
    <row r="9" ht="15" customHeight="1" spans="1:9">
      <c r="A9" s="66" t="s">
        <v>196</v>
      </c>
      <c r="B9" s="51" t="s">
        <v>12</v>
      </c>
      <c r="C9" s="14"/>
      <c r="D9" s="77" t="s">
        <v>17</v>
      </c>
      <c r="E9" s="51" t="s">
        <v>22</v>
      </c>
      <c r="F9" s="14"/>
      <c r="G9" s="14"/>
      <c r="H9" s="14"/>
      <c r="I9" s="14"/>
    </row>
    <row r="10" ht="15" customHeight="1" spans="1:9">
      <c r="A10" s="66" t="s">
        <v>197</v>
      </c>
      <c r="B10" s="51" t="s">
        <v>20</v>
      </c>
      <c r="C10" s="14"/>
      <c r="D10" s="77" t="s">
        <v>21</v>
      </c>
      <c r="E10" s="51" t="s">
        <v>26</v>
      </c>
      <c r="F10" s="14"/>
      <c r="G10" s="14"/>
      <c r="H10" s="14"/>
      <c r="I10" s="14"/>
    </row>
    <row r="11" ht="15" customHeight="1" spans="1:9">
      <c r="A11" s="66"/>
      <c r="B11" s="51" t="s">
        <v>24</v>
      </c>
      <c r="C11" s="45"/>
      <c r="D11" s="77" t="s">
        <v>25</v>
      </c>
      <c r="E11" s="51" t="s">
        <v>30</v>
      </c>
      <c r="F11" s="14">
        <v>4455.45</v>
      </c>
      <c r="G11" s="14">
        <v>4455.45</v>
      </c>
      <c r="H11" s="14"/>
      <c r="I11" s="14"/>
    </row>
    <row r="12" ht="15" customHeight="1" spans="1:9">
      <c r="A12" s="66"/>
      <c r="B12" s="51" t="s">
        <v>28</v>
      </c>
      <c r="C12" s="45"/>
      <c r="D12" s="77" t="s">
        <v>29</v>
      </c>
      <c r="E12" s="51" t="s">
        <v>34</v>
      </c>
      <c r="F12" s="14">
        <v>4.62</v>
      </c>
      <c r="G12" s="14">
        <v>4.62</v>
      </c>
      <c r="H12" s="14"/>
      <c r="I12" s="14"/>
    </row>
    <row r="13" ht="15" customHeight="1" spans="1:9">
      <c r="A13" s="66"/>
      <c r="B13" s="51" t="s">
        <v>32</v>
      </c>
      <c r="C13" s="45"/>
      <c r="D13" s="77" t="s">
        <v>33</v>
      </c>
      <c r="E13" s="51" t="s">
        <v>38</v>
      </c>
      <c r="F13" s="14"/>
      <c r="G13" s="14"/>
      <c r="H13" s="14"/>
      <c r="I13" s="14"/>
    </row>
    <row r="14" ht="15" customHeight="1" spans="1:9">
      <c r="A14" s="66"/>
      <c r="B14" s="51" t="s">
        <v>36</v>
      </c>
      <c r="C14" s="45"/>
      <c r="D14" s="77" t="s">
        <v>37</v>
      </c>
      <c r="E14" s="51" t="s">
        <v>42</v>
      </c>
      <c r="F14" s="14"/>
      <c r="G14" s="14"/>
      <c r="H14" s="14"/>
      <c r="I14" s="14"/>
    </row>
    <row r="15" ht="15" customHeight="1" spans="1:9">
      <c r="A15" s="66"/>
      <c r="B15" s="51" t="s">
        <v>40</v>
      </c>
      <c r="C15" s="45"/>
      <c r="D15" s="77" t="s">
        <v>41</v>
      </c>
      <c r="E15" s="51" t="s">
        <v>45</v>
      </c>
      <c r="F15" s="14">
        <v>316.74</v>
      </c>
      <c r="G15" s="14">
        <v>316.74</v>
      </c>
      <c r="H15" s="14"/>
      <c r="I15" s="14"/>
    </row>
    <row r="16" ht="15" customHeight="1" spans="1:9">
      <c r="A16" s="66"/>
      <c r="B16" s="51" t="s">
        <v>43</v>
      </c>
      <c r="C16" s="45"/>
      <c r="D16" s="77" t="s">
        <v>44</v>
      </c>
      <c r="E16" s="51" t="s">
        <v>48</v>
      </c>
      <c r="F16" s="14">
        <v>231.75</v>
      </c>
      <c r="G16" s="14">
        <v>231.75</v>
      </c>
      <c r="H16" s="14"/>
      <c r="I16" s="14"/>
    </row>
    <row r="17" ht="15" customHeight="1" spans="1:9">
      <c r="A17" s="66"/>
      <c r="B17" s="51" t="s">
        <v>46</v>
      </c>
      <c r="C17" s="45"/>
      <c r="D17" s="77" t="s">
        <v>47</v>
      </c>
      <c r="E17" s="51" t="s">
        <v>51</v>
      </c>
      <c r="F17" s="14"/>
      <c r="G17" s="14"/>
      <c r="H17" s="14"/>
      <c r="I17" s="14"/>
    </row>
    <row r="18" ht="15" customHeight="1" spans="1:9">
      <c r="A18" s="66"/>
      <c r="B18" s="51" t="s">
        <v>49</v>
      </c>
      <c r="C18" s="45"/>
      <c r="D18" s="77" t="s">
        <v>50</v>
      </c>
      <c r="E18" s="51" t="s">
        <v>54</v>
      </c>
      <c r="F18" s="14"/>
      <c r="G18" s="14"/>
      <c r="H18" s="14"/>
      <c r="I18" s="14"/>
    </row>
    <row r="19" ht="15" customHeight="1" spans="1:9">
      <c r="A19" s="66"/>
      <c r="B19" s="51" t="s">
        <v>52</v>
      </c>
      <c r="C19" s="45"/>
      <c r="D19" s="77" t="s">
        <v>53</v>
      </c>
      <c r="E19" s="51" t="s">
        <v>57</v>
      </c>
      <c r="F19" s="14"/>
      <c r="G19" s="14"/>
      <c r="H19" s="14"/>
      <c r="I19" s="14"/>
    </row>
    <row r="20" ht="15" customHeight="1" spans="1:9">
      <c r="A20" s="66"/>
      <c r="B20" s="51" t="s">
        <v>55</v>
      </c>
      <c r="C20" s="45"/>
      <c r="D20" s="77" t="s">
        <v>56</v>
      </c>
      <c r="E20" s="51" t="s">
        <v>60</v>
      </c>
      <c r="F20" s="14"/>
      <c r="G20" s="14"/>
      <c r="H20" s="14"/>
      <c r="I20" s="14"/>
    </row>
    <row r="21" ht="15" customHeight="1" spans="1:9">
      <c r="A21" s="66"/>
      <c r="B21" s="51" t="s">
        <v>58</v>
      </c>
      <c r="C21" s="45"/>
      <c r="D21" s="77" t="s">
        <v>59</v>
      </c>
      <c r="E21" s="51" t="s">
        <v>63</v>
      </c>
      <c r="F21" s="14"/>
      <c r="G21" s="14"/>
      <c r="H21" s="14"/>
      <c r="I21" s="14"/>
    </row>
    <row r="22" ht="15" customHeight="1" spans="1:9">
      <c r="A22" s="66"/>
      <c r="B22" s="51" t="s">
        <v>61</v>
      </c>
      <c r="C22" s="45"/>
      <c r="D22" s="77" t="s">
        <v>62</v>
      </c>
      <c r="E22" s="51" t="s">
        <v>66</v>
      </c>
      <c r="F22" s="14"/>
      <c r="G22" s="14"/>
      <c r="H22" s="14"/>
      <c r="I22" s="14"/>
    </row>
    <row r="23" ht="15" customHeight="1" spans="1:9">
      <c r="A23" s="66"/>
      <c r="B23" s="51" t="s">
        <v>64</v>
      </c>
      <c r="C23" s="45"/>
      <c r="D23" s="77" t="s">
        <v>65</v>
      </c>
      <c r="E23" s="51" t="s">
        <v>69</v>
      </c>
      <c r="F23" s="14"/>
      <c r="G23" s="14"/>
      <c r="H23" s="14"/>
      <c r="I23" s="14"/>
    </row>
    <row r="24" ht="15" customHeight="1" spans="1:9">
      <c r="A24" s="66"/>
      <c r="B24" s="51" t="s">
        <v>67</v>
      </c>
      <c r="C24" s="45"/>
      <c r="D24" s="77" t="s">
        <v>68</v>
      </c>
      <c r="E24" s="51" t="s">
        <v>72</v>
      </c>
      <c r="F24" s="14"/>
      <c r="G24" s="14"/>
      <c r="H24" s="14"/>
      <c r="I24" s="14"/>
    </row>
    <row r="25" ht="15" customHeight="1" spans="1:9">
      <c r="A25" s="66"/>
      <c r="B25" s="51" t="s">
        <v>70</v>
      </c>
      <c r="C25" s="45"/>
      <c r="D25" s="77" t="s">
        <v>71</v>
      </c>
      <c r="E25" s="51" t="s">
        <v>75</v>
      </c>
      <c r="F25" s="14"/>
      <c r="G25" s="14"/>
      <c r="H25" s="14"/>
      <c r="I25" s="14"/>
    </row>
    <row r="26" ht="15" customHeight="1" spans="1:9">
      <c r="A26" s="66"/>
      <c r="B26" s="51" t="s">
        <v>73</v>
      </c>
      <c r="C26" s="45"/>
      <c r="D26" s="77" t="s">
        <v>74</v>
      </c>
      <c r="E26" s="51" t="s">
        <v>78</v>
      </c>
      <c r="F26" s="14">
        <v>475.98</v>
      </c>
      <c r="G26" s="14">
        <v>475.98</v>
      </c>
      <c r="H26" s="14"/>
      <c r="I26" s="14"/>
    </row>
    <row r="27" ht="15" customHeight="1" spans="1:9">
      <c r="A27" s="66"/>
      <c r="B27" s="51" t="s">
        <v>76</v>
      </c>
      <c r="C27" s="45"/>
      <c r="D27" s="77" t="s">
        <v>77</v>
      </c>
      <c r="E27" s="51" t="s">
        <v>81</v>
      </c>
      <c r="F27" s="14"/>
      <c r="G27" s="14"/>
      <c r="H27" s="14"/>
      <c r="I27" s="14"/>
    </row>
    <row r="28" ht="15" customHeight="1" spans="1:9">
      <c r="A28" s="66"/>
      <c r="B28" s="51" t="s">
        <v>79</v>
      </c>
      <c r="C28" s="45"/>
      <c r="D28" s="77" t="s">
        <v>80</v>
      </c>
      <c r="E28" s="51" t="s">
        <v>84</v>
      </c>
      <c r="F28" s="14"/>
      <c r="G28" s="14"/>
      <c r="H28" s="14"/>
      <c r="I28" s="14"/>
    </row>
    <row r="29" ht="15" customHeight="1" spans="1:9">
      <c r="A29" s="66"/>
      <c r="B29" s="51" t="s">
        <v>82</v>
      </c>
      <c r="C29" s="45"/>
      <c r="D29" s="77" t="s">
        <v>83</v>
      </c>
      <c r="E29" s="51" t="s">
        <v>87</v>
      </c>
      <c r="F29" s="14"/>
      <c r="G29" s="14"/>
      <c r="H29" s="14"/>
      <c r="I29" s="14"/>
    </row>
    <row r="30" ht="15" customHeight="1" spans="1:9">
      <c r="A30" s="66"/>
      <c r="B30" s="51" t="s">
        <v>85</v>
      </c>
      <c r="C30" s="45"/>
      <c r="D30" s="77" t="s">
        <v>86</v>
      </c>
      <c r="E30" s="51" t="s">
        <v>90</v>
      </c>
      <c r="F30" s="14"/>
      <c r="G30" s="14"/>
      <c r="H30" s="14"/>
      <c r="I30" s="14"/>
    </row>
    <row r="31" ht="15" customHeight="1" spans="1:9">
      <c r="A31" s="78"/>
      <c r="B31" s="51" t="s">
        <v>88</v>
      </c>
      <c r="C31" s="45"/>
      <c r="D31" s="77" t="s">
        <v>89</v>
      </c>
      <c r="E31" s="51" t="s">
        <v>93</v>
      </c>
      <c r="F31" s="14"/>
      <c r="G31" s="14"/>
      <c r="H31" s="14"/>
      <c r="I31" s="14"/>
    </row>
    <row r="32" ht="15" customHeight="1" spans="1:9">
      <c r="A32" s="79"/>
      <c r="B32" s="51" t="s">
        <v>91</v>
      </c>
      <c r="C32" s="45"/>
      <c r="D32" s="77" t="s">
        <v>92</v>
      </c>
      <c r="E32" s="51" t="s">
        <v>96</v>
      </c>
      <c r="F32" s="14"/>
      <c r="G32" s="14"/>
      <c r="H32" s="14"/>
      <c r="I32" s="14"/>
    </row>
    <row r="33" ht="15" customHeight="1" spans="1:9">
      <c r="A33" s="79"/>
      <c r="B33" s="51" t="s">
        <v>94</v>
      </c>
      <c r="C33" s="45"/>
      <c r="D33" s="77" t="s">
        <v>95</v>
      </c>
      <c r="E33" s="51" t="s">
        <v>100</v>
      </c>
      <c r="F33" s="14"/>
      <c r="G33" s="14"/>
      <c r="H33" s="14"/>
      <c r="I33" s="14"/>
    </row>
    <row r="34" ht="15" customHeight="1" spans="1:9">
      <c r="A34" s="80" t="s">
        <v>97</v>
      </c>
      <c r="B34" s="51" t="s">
        <v>98</v>
      </c>
      <c r="C34" s="14">
        <v>5484.54</v>
      </c>
      <c r="D34" s="81" t="s">
        <v>99</v>
      </c>
      <c r="E34" s="51" t="s">
        <v>104</v>
      </c>
      <c r="F34" s="14">
        <v>5484.54</v>
      </c>
      <c r="G34" s="14">
        <v>5484.54</v>
      </c>
      <c r="H34" s="14"/>
      <c r="I34" s="14"/>
    </row>
    <row r="35" ht="15" customHeight="1" spans="1:9">
      <c r="A35" s="66" t="s">
        <v>198</v>
      </c>
      <c r="B35" s="51" t="s">
        <v>102</v>
      </c>
      <c r="C35" s="14"/>
      <c r="D35" s="77" t="s">
        <v>199</v>
      </c>
      <c r="E35" s="51" t="s">
        <v>108</v>
      </c>
      <c r="F35" s="14"/>
      <c r="G35" s="14"/>
      <c r="H35" s="14"/>
      <c r="I35" s="14"/>
    </row>
    <row r="36" ht="15" customHeight="1" spans="1:9">
      <c r="A36" s="66" t="s">
        <v>200</v>
      </c>
      <c r="B36" s="51" t="s">
        <v>106</v>
      </c>
      <c r="C36" s="14"/>
      <c r="D36" s="77"/>
      <c r="E36" s="51" t="s">
        <v>110</v>
      </c>
      <c r="F36" s="45"/>
      <c r="G36" s="45"/>
      <c r="H36" s="45"/>
      <c r="I36" s="45"/>
    </row>
    <row r="37" ht="15" customHeight="1" spans="1:9">
      <c r="A37" s="66" t="s">
        <v>201</v>
      </c>
      <c r="B37" s="51" t="s">
        <v>109</v>
      </c>
      <c r="C37" s="14"/>
      <c r="D37" s="77"/>
      <c r="E37" s="51" t="s">
        <v>113</v>
      </c>
      <c r="F37" s="45"/>
      <c r="G37" s="45"/>
      <c r="H37" s="45"/>
      <c r="I37" s="45"/>
    </row>
    <row r="38" ht="15" customHeight="1" spans="1:9">
      <c r="A38" s="66" t="s">
        <v>202</v>
      </c>
      <c r="B38" s="51" t="s">
        <v>112</v>
      </c>
      <c r="C38" s="14"/>
      <c r="D38" s="77"/>
      <c r="E38" s="51" t="s">
        <v>203</v>
      </c>
      <c r="F38" s="45"/>
      <c r="G38" s="45"/>
      <c r="H38" s="45"/>
      <c r="I38" s="45"/>
    </row>
    <row r="39" ht="15" customHeight="1" spans="1:9">
      <c r="A39" s="82" t="s">
        <v>111</v>
      </c>
      <c r="B39" s="51" t="s">
        <v>15</v>
      </c>
      <c r="C39" s="14">
        <v>5484.54</v>
      </c>
      <c r="D39" s="83" t="s">
        <v>111</v>
      </c>
      <c r="E39" s="51" t="s">
        <v>204</v>
      </c>
      <c r="F39" s="14">
        <v>5484.54</v>
      </c>
      <c r="G39" s="14">
        <v>5484.54</v>
      </c>
      <c r="H39" s="14"/>
      <c r="I39" s="14"/>
    </row>
    <row r="40" ht="15" customHeight="1" spans="1:9">
      <c r="A40" s="70" t="s">
        <v>205</v>
      </c>
      <c r="B40" s="71" t="s">
        <v>205</v>
      </c>
      <c r="C40" s="71" t="s">
        <v>205</v>
      </c>
      <c r="D40" s="71" t="s">
        <v>205</v>
      </c>
      <c r="E40" s="71" t="s">
        <v>205</v>
      </c>
      <c r="F40" s="71" t="s">
        <v>205</v>
      </c>
      <c r="G40" s="71" t="s">
        <v>205</v>
      </c>
      <c r="H40" s="71" t="s">
        <v>205</v>
      </c>
      <c r="I40" s="88"/>
    </row>
    <row r="41" ht="15" customHeight="1" spans="1:9">
      <c r="A41" s="21"/>
      <c r="B41" s="46"/>
      <c r="C41" s="46"/>
      <c r="D41" s="46"/>
      <c r="E41" s="84"/>
      <c r="F41" s="46"/>
      <c r="G41" s="46"/>
      <c r="H41" s="46"/>
      <c r="I41" s="59"/>
    </row>
    <row r="42" ht="15" customHeight="1" spans="1:9">
      <c r="A42" s="85"/>
      <c r="B42" s="86"/>
      <c r="C42" s="86"/>
      <c r="D42" s="86"/>
      <c r="E42" s="87"/>
      <c r="F42" s="86"/>
      <c r="G42" s="86"/>
      <c r="H42" s="86"/>
      <c r="I42" s="89"/>
    </row>
  </sheetData>
  <mergeCells count="14">
    <mergeCell ref="A4:C4"/>
    <mergeCell ref="D4:I4"/>
    <mergeCell ref="A40:H40"/>
    <mergeCell ref="A41:H41"/>
    <mergeCell ref="A42:H42"/>
    <mergeCell ref="A5:A6"/>
    <mergeCell ref="B5:B6"/>
    <mergeCell ref="C5:C6"/>
    <mergeCell ref="D5:D6"/>
    <mergeCell ref="E5:E6"/>
    <mergeCell ref="F5:F6"/>
    <mergeCell ref="G5:G6"/>
    <mergeCell ref="H5:H6"/>
    <mergeCell ref="I5:I6"/>
  </mergeCells>
  <pageMargins left="0.75" right="0.75" top="1" bottom="1" header="0.5" footer="0.5"/>
  <pageSetup paperSize="1" orientation="portrait"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M120"/>
  <sheetViews>
    <sheetView workbookViewId="0">
      <selection activeCell="H12" sqref="H12"/>
    </sheetView>
  </sheetViews>
  <sheetFormatPr defaultColWidth="9.14285714285714" defaultRowHeight="12.75"/>
  <cols>
    <col min="1" max="1" width="12.4" customWidth="1"/>
    <col min="2" max="2" width="26.0857142857143" customWidth="1"/>
    <col min="3" max="3" width="6.56190476190476" customWidth="1"/>
    <col min="4" max="4" width="17.1047619047619" customWidth="1"/>
    <col min="5" max="5" width="16.1047619047619" customWidth="1"/>
    <col min="6" max="6" width="15.2571428571429" customWidth="1"/>
    <col min="7" max="7" width="16.3904761904762" customWidth="1"/>
    <col min="8" max="8" width="16.2571428571429" customWidth="1"/>
    <col min="9" max="9" width="15.6857142857143" customWidth="1"/>
    <col min="10" max="10" width="14.4" customWidth="1"/>
    <col min="11" max="11" width="15.4" customWidth="1"/>
    <col min="12" max="12" width="15.2571428571429" customWidth="1"/>
    <col min="13" max="13" width="15.5428571428571" customWidth="1"/>
  </cols>
  <sheetData>
    <row r="1" ht="27.75" customHeight="1" spans="1:13">
      <c r="A1" s="60"/>
      <c r="B1" s="2"/>
      <c r="C1" s="2"/>
      <c r="D1" s="2"/>
      <c r="E1" s="2"/>
      <c r="F1" s="2"/>
      <c r="G1" s="62" t="s">
        <v>206</v>
      </c>
      <c r="H1" s="2"/>
      <c r="I1" s="2"/>
      <c r="J1" s="2"/>
      <c r="K1" s="2"/>
      <c r="L1" s="2"/>
      <c r="M1" s="17"/>
    </row>
    <row r="2" ht="15" customHeight="1" spans="1:13">
      <c r="A2" s="61"/>
      <c r="B2" s="5"/>
      <c r="C2" s="5"/>
      <c r="D2" s="5"/>
      <c r="E2" s="5"/>
      <c r="F2" s="5"/>
      <c r="G2" s="5"/>
      <c r="H2" s="5"/>
      <c r="I2" s="5"/>
      <c r="J2" s="5"/>
      <c r="K2" s="5"/>
      <c r="L2" s="5"/>
      <c r="M2" s="18"/>
    </row>
    <row r="3" ht="15" customHeight="1" spans="1:13">
      <c r="A3" s="61"/>
      <c r="B3" s="5"/>
      <c r="C3" s="5"/>
      <c r="D3" s="5"/>
      <c r="E3" s="5"/>
      <c r="F3" s="5"/>
      <c r="G3" s="5"/>
      <c r="H3" s="5"/>
      <c r="I3" s="5"/>
      <c r="J3" s="5"/>
      <c r="K3" s="5"/>
      <c r="L3" s="5"/>
      <c r="M3" s="18"/>
    </row>
    <row r="4" ht="15" customHeight="1" spans="1:13">
      <c r="A4" s="61"/>
      <c r="B4" s="5"/>
      <c r="C4" s="5"/>
      <c r="D4" s="5"/>
      <c r="E4" s="5"/>
      <c r="F4" s="5"/>
      <c r="G4" s="5"/>
      <c r="H4" s="5"/>
      <c r="I4" s="5"/>
      <c r="J4" s="5"/>
      <c r="K4" s="5"/>
      <c r="L4" s="5"/>
      <c r="M4" s="18"/>
    </row>
    <row r="5" ht="15" customHeight="1" spans="1:13">
      <c r="A5" s="61"/>
      <c r="B5" s="5"/>
      <c r="C5" s="5"/>
      <c r="D5" s="5"/>
      <c r="E5" s="5"/>
      <c r="F5" s="5"/>
      <c r="G5" s="5"/>
      <c r="H5" s="5"/>
      <c r="I5" s="5"/>
      <c r="J5" s="5"/>
      <c r="K5" s="5"/>
      <c r="L5" s="5"/>
      <c r="M5" s="18"/>
    </row>
    <row r="6" ht="15" customHeight="1" spans="1:13">
      <c r="A6" s="21"/>
      <c r="B6" s="5"/>
      <c r="C6" s="5"/>
      <c r="D6" s="5"/>
      <c r="E6" s="5"/>
      <c r="F6" s="5"/>
      <c r="G6" s="5"/>
      <c r="H6" s="5"/>
      <c r="I6" s="5"/>
      <c r="J6" s="5"/>
      <c r="K6" s="5"/>
      <c r="L6" s="5"/>
      <c r="M6" s="67" t="s">
        <v>207</v>
      </c>
    </row>
    <row r="7" ht="15" customHeight="1" spans="1:13">
      <c r="A7" s="63" t="s">
        <v>208</v>
      </c>
      <c r="B7" s="7"/>
      <c r="C7" s="7"/>
      <c r="D7" s="7"/>
      <c r="E7" s="7"/>
      <c r="F7" s="7"/>
      <c r="G7" s="64" t="s">
        <v>209</v>
      </c>
      <c r="H7" s="7"/>
      <c r="I7" s="7"/>
      <c r="J7" s="7"/>
      <c r="K7" s="7"/>
      <c r="L7" s="7"/>
      <c r="M7" s="68" t="s">
        <v>4</v>
      </c>
    </row>
    <row r="8" ht="26.25" customHeight="1" spans="1:13">
      <c r="A8" s="29" t="s">
        <v>7</v>
      </c>
      <c r="B8" s="25" t="s">
        <v>7</v>
      </c>
      <c r="C8" s="51" t="s">
        <v>8</v>
      </c>
      <c r="D8" s="51" t="s">
        <v>126</v>
      </c>
      <c r="E8" s="51" t="s">
        <v>192</v>
      </c>
      <c r="F8" s="30" t="s">
        <v>192</v>
      </c>
      <c r="G8" s="30" t="s">
        <v>192</v>
      </c>
      <c r="H8" s="51" t="s">
        <v>193</v>
      </c>
      <c r="I8" s="30" t="s">
        <v>193</v>
      </c>
      <c r="J8" s="30" t="s">
        <v>193</v>
      </c>
      <c r="K8" s="51" t="s">
        <v>194</v>
      </c>
      <c r="L8" s="30" t="s">
        <v>194</v>
      </c>
      <c r="M8" s="30" t="s">
        <v>194</v>
      </c>
    </row>
    <row r="9" ht="31.5" customHeight="1" spans="1:13">
      <c r="A9" s="9" t="s">
        <v>210</v>
      </c>
      <c r="B9" s="24" t="s">
        <v>125</v>
      </c>
      <c r="C9" s="30" t="s">
        <v>8</v>
      </c>
      <c r="D9" s="30" t="s">
        <v>126</v>
      </c>
      <c r="E9" s="51" t="s">
        <v>211</v>
      </c>
      <c r="F9" s="51" t="s">
        <v>182</v>
      </c>
      <c r="G9" s="51" t="s">
        <v>183</v>
      </c>
      <c r="H9" s="51" t="s">
        <v>211</v>
      </c>
      <c r="I9" s="51" t="s">
        <v>182</v>
      </c>
      <c r="J9" s="51" t="s">
        <v>183</v>
      </c>
      <c r="K9" s="51" t="s">
        <v>211</v>
      </c>
      <c r="L9" s="51" t="s">
        <v>182</v>
      </c>
      <c r="M9" s="51" t="s">
        <v>183</v>
      </c>
    </row>
    <row r="10" ht="15" customHeight="1" spans="1:13">
      <c r="A10" s="29" t="s">
        <v>126</v>
      </c>
      <c r="B10" s="25" t="s">
        <v>126</v>
      </c>
      <c r="C10" s="51" t="s">
        <v>11</v>
      </c>
      <c r="D10" s="14">
        <f>SUM(D11,D25,D53,D84)</f>
        <v>5484.54</v>
      </c>
      <c r="E10" s="14">
        <f>SUM(E11,E25,E53,E84)</f>
        <v>5484.54</v>
      </c>
      <c r="F10" s="14">
        <v>3857.94</v>
      </c>
      <c r="G10" s="14">
        <v>1626.6</v>
      </c>
      <c r="H10" s="14"/>
      <c r="I10" s="14"/>
      <c r="J10" s="14"/>
      <c r="K10" s="14"/>
      <c r="L10" s="14"/>
      <c r="M10" s="14"/>
    </row>
    <row r="11" ht="15" customHeight="1" spans="1:13">
      <c r="A11" s="65" t="s">
        <v>212</v>
      </c>
      <c r="B11" s="53" t="s">
        <v>213</v>
      </c>
      <c r="C11" s="51" t="s">
        <v>12</v>
      </c>
      <c r="D11" s="14">
        <v>3819.6</v>
      </c>
      <c r="E11" s="14">
        <v>3819.6</v>
      </c>
      <c r="F11" s="14">
        <v>3484.96</v>
      </c>
      <c r="G11" s="14">
        <v>334.64</v>
      </c>
      <c r="H11" s="14"/>
      <c r="I11" s="14"/>
      <c r="J11" s="14"/>
      <c r="K11" s="14"/>
      <c r="L11" s="14"/>
      <c r="M11" s="14"/>
    </row>
    <row r="12" ht="15" customHeight="1" spans="1:13">
      <c r="A12" s="66" t="s">
        <v>214</v>
      </c>
      <c r="B12" s="39" t="s">
        <v>215</v>
      </c>
      <c r="C12" s="51" t="s">
        <v>20</v>
      </c>
      <c r="D12" s="14">
        <v>667.2</v>
      </c>
      <c r="E12" s="14">
        <v>667.2</v>
      </c>
      <c r="F12" s="14">
        <v>667.2</v>
      </c>
      <c r="G12" s="14"/>
      <c r="H12" s="14"/>
      <c r="I12" s="14"/>
      <c r="J12" s="14"/>
      <c r="K12" s="14"/>
      <c r="L12" s="14"/>
      <c r="M12" s="14"/>
    </row>
    <row r="13" ht="15" customHeight="1" spans="1:13">
      <c r="A13" s="66" t="s">
        <v>216</v>
      </c>
      <c r="B13" s="39" t="s">
        <v>217</v>
      </c>
      <c r="C13" s="51" t="s">
        <v>24</v>
      </c>
      <c r="D13" s="14">
        <v>1598.88</v>
      </c>
      <c r="E13" s="14">
        <v>1598.88</v>
      </c>
      <c r="F13" s="14">
        <v>1598.88</v>
      </c>
      <c r="G13" s="14"/>
      <c r="H13" s="14"/>
      <c r="I13" s="14"/>
      <c r="J13" s="14"/>
      <c r="K13" s="14"/>
      <c r="L13" s="14"/>
      <c r="M13" s="14"/>
    </row>
    <row r="14" ht="15" customHeight="1" spans="1:13">
      <c r="A14" s="66" t="s">
        <v>218</v>
      </c>
      <c r="B14" s="39" t="s">
        <v>219</v>
      </c>
      <c r="C14" s="51" t="s">
        <v>28</v>
      </c>
      <c r="D14" s="14">
        <v>298.54</v>
      </c>
      <c r="E14" s="14">
        <v>298.54</v>
      </c>
      <c r="F14" s="14">
        <v>298.54</v>
      </c>
      <c r="G14" s="14"/>
      <c r="H14" s="14"/>
      <c r="I14" s="14"/>
      <c r="J14" s="14"/>
      <c r="K14" s="14"/>
      <c r="L14" s="14"/>
      <c r="M14" s="14"/>
    </row>
    <row r="15" ht="15" customHeight="1" spans="1:13">
      <c r="A15" s="66" t="s">
        <v>220</v>
      </c>
      <c r="B15" s="39" t="s">
        <v>221</v>
      </c>
      <c r="C15" s="51" t="s">
        <v>32</v>
      </c>
      <c r="D15" s="14"/>
      <c r="E15" s="14"/>
      <c r="F15" s="14"/>
      <c r="G15" s="14"/>
      <c r="H15" s="14"/>
      <c r="I15" s="14"/>
      <c r="J15" s="14"/>
      <c r="K15" s="14"/>
      <c r="L15" s="14"/>
      <c r="M15" s="14"/>
    </row>
    <row r="16" ht="15" customHeight="1" spans="1:13">
      <c r="A16" s="66" t="s">
        <v>222</v>
      </c>
      <c r="B16" s="39" t="s">
        <v>223</v>
      </c>
      <c r="C16" s="51" t="s">
        <v>36</v>
      </c>
      <c r="D16" s="14"/>
      <c r="E16" s="14"/>
      <c r="F16" s="14"/>
      <c r="G16" s="14"/>
      <c r="H16" s="14"/>
      <c r="I16" s="14"/>
      <c r="J16" s="14"/>
      <c r="K16" s="14"/>
      <c r="L16" s="14"/>
      <c r="M16" s="14"/>
    </row>
    <row r="17" ht="15" customHeight="1" spans="1:13">
      <c r="A17" s="66" t="s">
        <v>224</v>
      </c>
      <c r="B17" s="39" t="s">
        <v>225</v>
      </c>
      <c r="C17" s="51" t="s">
        <v>40</v>
      </c>
      <c r="D17" s="14">
        <v>253.35</v>
      </c>
      <c r="E17" s="14">
        <v>253.35</v>
      </c>
      <c r="F17" s="14">
        <v>253.35</v>
      </c>
      <c r="G17" s="14"/>
      <c r="H17" s="14"/>
      <c r="I17" s="14"/>
      <c r="J17" s="14"/>
      <c r="K17" s="14"/>
      <c r="L17" s="14"/>
      <c r="M17" s="14"/>
    </row>
    <row r="18" ht="15" customHeight="1" spans="1:13">
      <c r="A18" s="66" t="s">
        <v>226</v>
      </c>
      <c r="B18" s="39" t="s">
        <v>227</v>
      </c>
      <c r="C18" s="51" t="s">
        <v>43</v>
      </c>
      <c r="D18" s="14">
        <v>6.89</v>
      </c>
      <c r="E18" s="14">
        <v>6.89</v>
      </c>
      <c r="F18" s="14">
        <v>6.89</v>
      </c>
      <c r="G18" s="14"/>
      <c r="H18" s="14"/>
      <c r="I18" s="14"/>
      <c r="J18" s="14"/>
      <c r="K18" s="14"/>
      <c r="L18" s="14"/>
      <c r="M18" s="14"/>
    </row>
    <row r="19" ht="15" customHeight="1" spans="1:13">
      <c r="A19" s="66" t="s">
        <v>228</v>
      </c>
      <c r="B19" s="39" t="s">
        <v>229</v>
      </c>
      <c r="C19" s="51" t="s">
        <v>46</v>
      </c>
      <c r="D19" s="14">
        <v>203.46</v>
      </c>
      <c r="E19" s="14">
        <v>203.46</v>
      </c>
      <c r="F19" s="14">
        <v>203.46</v>
      </c>
      <c r="G19" s="14"/>
      <c r="H19" s="14"/>
      <c r="I19" s="14"/>
      <c r="J19" s="14"/>
      <c r="K19" s="14"/>
      <c r="L19" s="14"/>
      <c r="M19" s="14"/>
    </row>
    <row r="20" ht="15" customHeight="1" spans="1:13">
      <c r="A20" s="66" t="s">
        <v>230</v>
      </c>
      <c r="B20" s="39" t="s">
        <v>231</v>
      </c>
      <c r="C20" s="51" t="s">
        <v>49</v>
      </c>
      <c r="D20" s="14">
        <v>24.29</v>
      </c>
      <c r="E20" s="14">
        <v>24.29</v>
      </c>
      <c r="F20" s="14">
        <v>24.29</v>
      </c>
      <c r="G20" s="14"/>
      <c r="H20" s="14"/>
      <c r="I20" s="14"/>
      <c r="J20" s="14"/>
      <c r="K20" s="14"/>
      <c r="L20" s="14"/>
      <c r="M20" s="14"/>
    </row>
    <row r="21" ht="15" customHeight="1" spans="1:13">
      <c r="A21" s="66" t="s">
        <v>232</v>
      </c>
      <c r="B21" s="39" t="s">
        <v>233</v>
      </c>
      <c r="C21" s="51" t="s">
        <v>52</v>
      </c>
      <c r="D21" s="14">
        <v>70.5</v>
      </c>
      <c r="E21" s="14">
        <v>70.5</v>
      </c>
      <c r="F21" s="14"/>
      <c r="G21" s="14">
        <v>70.5</v>
      </c>
      <c r="H21" s="14"/>
      <c r="I21" s="14"/>
      <c r="J21" s="14"/>
      <c r="K21" s="14"/>
      <c r="L21" s="14"/>
      <c r="M21" s="14"/>
    </row>
    <row r="22" ht="15" customHeight="1" spans="1:13">
      <c r="A22" s="66" t="s">
        <v>234</v>
      </c>
      <c r="B22" s="39" t="s">
        <v>235</v>
      </c>
      <c r="C22" s="51" t="s">
        <v>55</v>
      </c>
      <c r="D22" s="14">
        <v>242.32</v>
      </c>
      <c r="E22" s="14">
        <v>242.32</v>
      </c>
      <c r="F22" s="14">
        <v>242.32</v>
      </c>
      <c r="G22" s="14"/>
      <c r="H22" s="14"/>
      <c r="I22" s="14"/>
      <c r="J22" s="14"/>
      <c r="K22" s="14"/>
      <c r="L22" s="14"/>
      <c r="M22" s="14"/>
    </row>
    <row r="23" ht="15" customHeight="1" spans="1:13">
      <c r="A23" s="66" t="s">
        <v>236</v>
      </c>
      <c r="B23" s="39" t="s">
        <v>237</v>
      </c>
      <c r="C23" s="51" t="s">
        <v>58</v>
      </c>
      <c r="D23" s="14"/>
      <c r="E23" s="14"/>
      <c r="F23" s="14"/>
      <c r="G23" s="14"/>
      <c r="H23" s="14"/>
      <c r="I23" s="14"/>
      <c r="J23" s="14"/>
      <c r="K23" s="14"/>
      <c r="L23" s="14"/>
      <c r="M23" s="14"/>
    </row>
    <row r="24" ht="15" customHeight="1" spans="1:13">
      <c r="A24" s="66" t="s">
        <v>238</v>
      </c>
      <c r="B24" s="39" t="s">
        <v>239</v>
      </c>
      <c r="C24" s="51" t="s">
        <v>61</v>
      </c>
      <c r="D24" s="14">
        <v>454.17</v>
      </c>
      <c r="E24" s="14">
        <v>454.17</v>
      </c>
      <c r="F24" s="14">
        <v>190.03</v>
      </c>
      <c r="G24" s="14">
        <v>264.14</v>
      </c>
      <c r="H24" s="14"/>
      <c r="I24" s="14"/>
      <c r="J24" s="14"/>
      <c r="K24" s="14"/>
      <c r="L24" s="14"/>
      <c r="M24" s="14"/>
    </row>
    <row r="25" ht="15" customHeight="1" spans="1:13">
      <c r="A25" s="65" t="s">
        <v>240</v>
      </c>
      <c r="B25" s="53" t="s">
        <v>241</v>
      </c>
      <c r="C25" s="51" t="s">
        <v>64</v>
      </c>
      <c r="D25" s="14">
        <f>SUM(D26:D52)</f>
        <v>460.64</v>
      </c>
      <c r="E25" s="14">
        <f>SUM(E26:E52)</f>
        <v>460.64</v>
      </c>
      <c r="F25" s="14">
        <f>SUM(F26:F52)</f>
        <v>316.36</v>
      </c>
      <c r="G25" s="14">
        <v>144.28</v>
      </c>
      <c r="H25" s="14"/>
      <c r="I25" s="14"/>
      <c r="J25" s="14"/>
      <c r="K25" s="14"/>
      <c r="L25" s="14"/>
      <c r="M25" s="14"/>
    </row>
    <row r="26" ht="15" customHeight="1" spans="1:13">
      <c r="A26" s="66" t="s">
        <v>242</v>
      </c>
      <c r="B26" s="39" t="s">
        <v>243</v>
      </c>
      <c r="C26" s="51" t="s">
        <v>67</v>
      </c>
      <c r="D26" s="14">
        <v>15.4</v>
      </c>
      <c r="E26" s="14">
        <v>15.4</v>
      </c>
      <c r="F26" s="14">
        <v>15.4</v>
      </c>
      <c r="G26" s="14"/>
      <c r="H26" s="14"/>
      <c r="I26" s="14"/>
      <c r="J26" s="14"/>
      <c r="K26" s="14"/>
      <c r="L26" s="14"/>
      <c r="M26" s="14"/>
    </row>
    <row r="27" ht="15" customHeight="1" spans="1:13">
      <c r="A27" s="66" t="s">
        <v>244</v>
      </c>
      <c r="B27" s="39" t="s">
        <v>245</v>
      </c>
      <c r="C27" s="51" t="s">
        <v>70</v>
      </c>
      <c r="D27" s="14">
        <v>12.92</v>
      </c>
      <c r="E27" s="14">
        <v>12.92</v>
      </c>
      <c r="F27" s="14">
        <v>4.5</v>
      </c>
      <c r="G27" s="14">
        <v>8.42</v>
      </c>
      <c r="H27" s="14"/>
      <c r="I27" s="14"/>
      <c r="J27" s="14"/>
      <c r="K27" s="14"/>
      <c r="L27" s="14"/>
      <c r="M27" s="14"/>
    </row>
    <row r="28" ht="15" customHeight="1" spans="1:13">
      <c r="A28" s="66" t="s">
        <v>246</v>
      </c>
      <c r="B28" s="39" t="s">
        <v>247</v>
      </c>
      <c r="C28" s="51" t="s">
        <v>73</v>
      </c>
      <c r="D28" s="14"/>
      <c r="E28" s="14"/>
      <c r="F28" s="14"/>
      <c r="G28" s="14"/>
      <c r="H28" s="14"/>
      <c r="I28" s="14"/>
      <c r="J28" s="14"/>
      <c r="K28" s="14"/>
      <c r="L28" s="14"/>
      <c r="M28" s="14"/>
    </row>
    <row r="29" ht="15" customHeight="1" spans="1:13">
      <c r="A29" s="66" t="s">
        <v>248</v>
      </c>
      <c r="B29" s="39" t="s">
        <v>249</v>
      </c>
      <c r="C29" s="51" t="s">
        <v>76</v>
      </c>
      <c r="D29" s="14">
        <v>0.01</v>
      </c>
      <c r="E29" s="14">
        <v>0.01</v>
      </c>
      <c r="F29" s="14">
        <v>0.01</v>
      </c>
      <c r="G29" s="14"/>
      <c r="H29" s="14"/>
      <c r="I29" s="14"/>
      <c r="J29" s="14"/>
      <c r="K29" s="14"/>
      <c r="L29" s="14"/>
      <c r="M29" s="14"/>
    </row>
    <row r="30" ht="15" customHeight="1" spans="1:13">
      <c r="A30" s="66" t="s">
        <v>250</v>
      </c>
      <c r="B30" s="39" t="s">
        <v>251</v>
      </c>
      <c r="C30" s="51" t="s">
        <v>79</v>
      </c>
      <c r="D30" s="14">
        <v>13</v>
      </c>
      <c r="E30" s="14">
        <v>13</v>
      </c>
      <c r="F30" s="14">
        <v>13</v>
      </c>
      <c r="G30" s="14"/>
      <c r="H30" s="14"/>
      <c r="I30" s="14"/>
      <c r="J30" s="14"/>
      <c r="K30" s="14"/>
      <c r="L30" s="14"/>
      <c r="M30" s="14"/>
    </row>
    <row r="31" ht="15" customHeight="1" spans="1:13">
      <c r="A31" s="66" t="s">
        <v>252</v>
      </c>
      <c r="B31" s="39" t="s">
        <v>253</v>
      </c>
      <c r="C31" s="51" t="s">
        <v>82</v>
      </c>
      <c r="D31" s="14">
        <v>19</v>
      </c>
      <c r="E31" s="14">
        <v>19</v>
      </c>
      <c r="F31" s="14">
        <v>19</v>
      </c>
      <c r="G31" s="14"/>
      <c r="H31" s="14"/>
      <c r="I31" s="14"/>
      <c r="J31" s="14"/>
      <c r="K31" s="14"/>
      <c r="L31" s="14"/>
      <c r="M31" s="14"/>
    </row>
    <row r="32" ht="15" customHeight="1" spans="1:13">
      <c r="A32" s="66" t="s">
        <v>254</v>
      </c>
      <c r="B32" s="39" t="s">
        <v>255</v>
      </c>
      <c r="C32" s="51" t="s">
        <v>85</v>
      </c>
      <c r="D32" s="14">
        <v>10</v>
      </c>
      <c r="E32" s="14">
        <v>10</v>
      </c>
      <c r="F32" s="14">
        <v>10</v>
      </c>
      <c r="G32" s="14"/>
      <c r="H32" s="14"/>
      <c r="I32" s="14"/>
      <c r="J32" s="14"/>
      <c r="K32" s="14"/>
      <c r="L32" s="14"/>
      <c r="M32" s="14"/>
    </row>
    <row r="33" ht="15" customHeight="1" spans="1:13">
      <c r="A33" s="66" t="s">
        <v>256</v>
      </c>
      <c r="B33" s="39" t="s">
        <v>257</v>
      </c>
      <c r="C33" s="51" t="s">
        <v>88</v>
      </c>
      <c r="D33" s="14"/>
      <c r="E33" s="14"/>
      <c r="F33" s="14"/>
      <c r="G33" s="14"/>
      <c r="H33" s="14"/>
      <c r="I33" s="14"/>
      <c r="J33" s="14"/>
      <c r="K33" s="14"/>
      <c r="L33" s="14"/>
      <c r="M33" s="14"/>
    </row>
    <row r="34" ht="15" customHeight="1" spans="1:13">
      <c r="A34" s="66" t="s">
        <v>258</v>
      </c>
      <c r="B34" s="39" t="s">
        <v>259</v>
      </c>
      <c r="C34" s="51" t="s">
        <v>91</v>
      </c>
      <c r="D34" s="14"/>
      <c r="E34" s="14"/>
      <c r="F34" s="14"/>
      <c r="G34" s="14"/>
      <c r="H34" s="14"/>
      <c r="I34" s="14"/>
      <c r="J34" s="14"/>
      <c r="K34" s="14"/>
      <c r="L34" s="14"/>
      <c r="M34" s="14"/>
    </row>
    <row r="35" ht="15" customHeight="1" spans="1:13">
      <c r="A35" s="66" t="s">
        <v>260</v>
      </c>
      <c r="B35" s="39" t="s">
        <v>261</v>
      </c>
      <c r="C35" s="51" t="s">
        <v>94</v>
      </c>
      <c r="D35" s="14">
        <v>12.7</v>
      </c>
      <c r="E35" s="14">
        <v>12.7</v>
      </c>
      <c r="F35" s="14">
        <v>10.2</v>
      </c>
      <c r="G35" s="14">
        <v>2.5</v>
      </c>
      <c r="H35" s="14"/>
      <c r="I35" s="14"/>
      <c r="J35" s="14"/>
      <c r="K35" s="14"/>
      <c r="L35" s="14"/>
      <c r="M35" s="14"/>
    </row>
    <row r="36" ht="15" customHeight="1" spans="1:13">
      <c r="A36" s="66" t="s">
        <v>262</v>
      </c>
      <c r="B36" s="39" t="s">
        <v>263</v>
      </c>
      <c r="C36" s="51" t="s">
        <v>98</v>
      </c>
      <c r="D36" s="14"/>
      <c r="E36" s="14"/>
      <c r="F36" s="14"/>
      <c r="G36" s="14"/>
      <c r="H36" s="14"/>
      <c r="I36" s="14"/>
      <c r="J36" s="14"/>
      <c r="K36" s="14"/>
      <c r="L36" s="14"/>
      <c r="M36" s="14"/>
    </row>
    <row r="37" ht="15" customHeight="1" spans="1:13">
      <c r="A37" s="66" t="s">
        <v>264</v>
      </c>
      <c r="B37" s="39" t="s">
        <v>265</v>
      </c>
      <c r="C37" s="51" t="s">
        <v>102</v>
      </c>
      <c r="D37" s="14">
        <v>28.92</v>
      </c>
      <c r="E37" s="14">
        <v>28.92</v>
      </c>
      <c r="F37" s="14">
        <v>28.92</v>
      </c>
      <c r="G37" s="14"/>
      <c r="H37" s="14"/>
      <c r="I37" s="14"/>
      <c r="J37" s="14"/>
      <c r="K37" s="14"/>
      <c r="L37" s="14"/>
      <c r="M37" s="14"/>
    </row>
    <row r="38" ht="15" customHeight="1" spans="1:13">
      <c r="A38" s="66" t="s">
        <v>266</v>
      </c>
      <c r="B38" s="39" t="s">
        <v>267</v>
      </c>
      <c r="C38" s="51" t="s">
        <v>106</v>
      </c>
      <c r="D38" s="14">
        <v>1.6</v>
      </c>
      <c r="E38" s="14">
        <v>1.6</v>
      </c>
      <c r="F38" s="14">
        <v>1.6</v>
      </c>
      <c r="G38" s="14"/>
      <c r="H38" s="14"/>
      <c r="I38" s="14"/>
      <c r="J38" s="14"/>
      <c r="K38" s="14"/>
      <c r="L38" s="14"/>
      <c r="M38" s="14"/>
    </row>
    <row r="39" ht="15" customHeight="1" spans="1:13">
      <c r="A39" s="66" t="s">
        <v>268</v>
      </c>
      <c r="B39" s="39" t="s">
        <v>269</v>
      </c>
      <c r="C39" s="51" t="s">
        <v>109</v>
      </c>
      <c r="D39" s="14"/>
      <c r="E39" s="14"/>
      <c r="F39" s="14"/>
      <c r="G39" s="14"/>
      <c r="H39" s="14"/>
      <c r="I39" s="14"/>
      <c r="J39" s="14"/>
      <c r="K39" s="14"/>
      <c r="L39" s="14"/>
      <c r="M39" s="14"/>
    </row>
    <row r="40" ht="15" customHeight="1" spans="1:13">
      <c r="A40" s="66" t="s">
        <v>270</v>
      </c>
      <c r="B40" s="39" t="s">
        <v>271</v>
      </c>
      <c r="C40" s="51" t="s">
        <v>112</v>
      </c>
      <c r="D40" s="14">
        <v>5.32</v>
      </c>
      <c r="E40" s="14">
        <v>5.32</v>
      </c>
      <c r="F40" s="14">
        <v>4.62</v>
      </c>
      <c r="G40" s="14">
        <v>0.7</v>
      </c>
      <c r="H40" s="14"/>
      <c r="I40" s="14"/>
      <c r="J40" s="14"/>
      <c r="K40" s="14"/>
      <c r="L40" s="14"/>
      <c r="M40" s="14"/>
    </row>
    <row r="41" ht="15" customHeight="1" spans="1:13">
      <c r="A41" s="66" t="s">
        <v>272</v>
      </c>
      <c r="B41" s="39" t="s">
        <v>273</v>
      </c>
      <c r="C41" s="51" t="s">
        <v>15</v>
      </c>
      <c r="D41" s="14">
        <f>E41</f>
        <v>0.21</v>
      </c>
      <c r="E41" s="14">
        <v>0.21</v>
      </c>
      <c r="F41" s="14">
        <v>0.21</v>
      </c>
      <c r="G41" s="14"/>
      <c r="H41" s="14"/>
      <c r="I41" s="14"/>
      <c r="J41" s="14"/>
      <c r="K41" s="14"/>
      <c r="L41" s="14"/>
      <c r="M41" s="14"/>
    </row>
    <row r="42" ht="15" customHeight="1" spans="1:13">
      <c r="A42" s="66" t="s">
        <v>274</v>
      </c>
      <c r="B42" s="39" t="s">
        <v>275</v>
      </c>
      <c r="C42" s="51" t="s">
        <v>18</v>
      </c>
      <c r="D42" s="14">
        <v>5.45</v>
      </c>
      <c r="E42" s="14">
        <v>5.45</v>
      </c>
      <c r="F42" s="14"/>
      <c r="G42" s="14">
        <v>5.45</v>
      </c>
      <c r="H42" s="14"/>
      <c r="I42" s="14"/>
      <c r="J42" s="14"/>
      <c r="K42" s="14"/>
      <c r="L42" s="14"/>
      <c r="M42" s="14"/>
    </row>
    <row r="43" ht="15" customHeight="1" spans="1:13">
      <c r="A43" s="66" t="s">
        <v>276</v>
      </c>
      <c r="B43" s="39" t="s">
        <v>277</v>
      </c>
      <c r="C43" s="51" t="s">
        <v>22</v>
      </c>
      <c r="D43" s="14"/>
      <c r="E43" s="14"/>
      <c r="F43" s="14"/>
      <c r="G43" s="14"/>
      <c r="H43" s="14"/>
      <c r="I43" s="14"/>
      <c r="J43" s="14"/>
      <c r="K43" s="14"/>
      <c r="L43" s="14"/>
      <c r="M43" s="14"/>
    </row>
    <row r="44" ht="15" customHeight="1" spans="1:13">
      <c r="A44" s="66" t="s">
        <v>278</v>
      </c>
      <c r="B44" s="39" t="s">
        <v>279</v>
      </c>
      <c r="C44" s="51" t="s">
        <v>26</v>
      </c>
      <c r="D44" s="14"/>
      <c r="E44" s="14"/>
      <c r="F44" s="14"/>
      <c r="G44" s="14"/>
      <c r="H44" s="14"/>
      <c r="I44" s="14"/>
      <c r="J44" s="14"/>
      <c r="K44" s="14"/>
      <c r="L44" s="14"/>
      <c r="M44" s="14"/>
    </row>
    <row r="45" ht="15" customHeight="1" spans="1:13">
      <c r="A45" s="66" t="s">
        <v>280</v>
      </c>
      <c r="B45" s="39" t="s">
        <v>281</v>
      </c>
      <c r="C45" s="51" t="s">
        <v>30</v>
      </c>
      <c r="D45" s="14">
        <v>76.6</v>
      </c>
      <c r="E45" s="14">
        <v>76.6</v>
      </c>
      <c r="F45" s="14">
        <v>21.15</v>
      </c>
      <c r="G45" s="14">
        <v>55.45</v>
      </c>
      <c r="H45" s="14"/>
      <c r="I45" s="14"/>
      <c r="J45" s="14"/>
      <c r="K45" s="14"/>
      <c r="L45" s="14"/>
      <c r="M45" s="14"/>
    </row>
    <row r="46" ht="15" customHeight="1" spans="1:13">
      <c r="A46" s="66" t="s">
        <v>282</v>
      </c>
      <c r="B46" s="39" t="s">
        <v>283</v>
      </c>
      <c r="C46" s="51" t="s">
        <v>34</v>
      </c>
      <c r="D46" s="14">
        <v>14.1</v>
      </c>
      <c r="E46" s="14">
        <v>14.1</v>
      </c>
      <c r="F46" s="14"/>
      <c r="G46" s="14">
        <v>14.1</v>
      </c>
      <c r="H46" s="14"/>
      <c r="I46" s="14"/>
      <c r="J46" s="14"/>
      <c r="K46" s="14"/>
      <c r="L46" s="14"/>
      <c r="M46" s="14"/>
    </row>
    <row r="47" ht="15" customHeight="1" spans="1:13">
      <c r="A47" s="66" t="s">
        <v>284</v>
      </c>
      <c r="B47" s="39" t="s">
        <v>285</v>
      </c>
      <c r="C47" s="51" t="s">
        <v>38</v>
      </c>
      <c r="D47" s="14">
        <v>40.36</v>
      </c>
      <c r="E47" s="14">
        <v>40.36</v>
      </c>
      <c r="F47" s="14">
        <v>40.36</v>
      </c>
      <c r="G47" s="14"/>
      <c r="H47" s="14"/>
      <c r="I47" s="14"/>
      <c r="J47" s="14"/>
      <c r="K47" s="14"/>
      <c r="L47" s="14"/>
      <c r="M47" s="14"/>
    </row>
    <row r="48" ht="15" customHeight="1" spans="1:13">
      <c r="A48" s="66" t="s">
        <v>286</v>
      </c>
      <c r="B48" s="39" t="s">
        <v>287</v>
      </c>
      <c r="C48" s="51" t="s">
        <v>42</v>
      </c>
      <c r="D48" s="14">
        <v>17.62</v>
      </c>
      <c r="E48" s="14">
        <v>17.62</v>
      </c>
      <c r="F48" s="14">
        <v>17.62</v>
      </c>
      <c r="G48" s="14"/>
      <c r="H48" s="14"/>
      <c r="I48" s="14"/>
      <c r="J48" s="14"/>
      <c r="K48" s="14"/>
      <c r="L48" s="14"/>
      <c r="M48" s="14"/>
    </row>
    <row r="49" ht="15" customHeight="1" spans="1:13">
      <c r="A49" s="66" t="s">
        <v>288</v>
      </c>
      <c r="B49" s="39" t="s">
        <v>289</v>
      </c>
      <c r="C49" s="51" t="s">
        <v>45</v>
      </c>
      <c r="D49" s="14">
        <v>7.15</v>
      </c>
      <c r="E49" s="14">
        <v>7.15</v>
      </c>
      <c r="F49" s="14">
        <v>7.15</v>
      </c>
      <c r="G49" s="14"/>
      <c r="H49" s="14"/>
      <c r="I49" s="14"/>
      <c r="J49" s="14"/>
      <c r="K49" s="14"/>
      <c r="L49" s="14"/>
      <c r="M49" s="14"/>
    </row>
    <row r="50" ht="15" customHeight="1" spans="1:13">
      <c r="A50" s="66" t="s">
        <v>290</v>
      </c>
      <c r="B50" s="39" t="s">
        <v>291</v>
      </c>
      <c r="C50" s="51" t="s">
        <v>48</v>
      </c>
      <c r="D50" s="14">
        <v>111.25</v>
      </c>
      <c r="E50" s="14">
        <v>111.25</v>
      </c>
      <c r="F50" s="14">
        <v>111.25</v>
      </c>
      <c r="G50" s="14"/>
      <c r="H50" s="14"/>
      <c r="I50" s="14"/>
      <c r="J50" s="14"/>
      <c r="K50" s="14"/>
      <c r="L50" s="14"/>
      <c r="M50" s="14"/>
    </row>
    <row r="51" ht="15" customHeight="1" spans="1:13">
      <c r="A51" s="66" t="s">
        <v>292</v>
      </c>
      <c r="B51" s="39" t="s">
        <v>293</v>
      </c>
      <c r="C51" s="51" t="s">
        <v>51</v>
      </c>
      <c r="D51" s="14"/>
      <c r="E51" s="14"/>
      <c r="F51" s="14"/>
      <c r="G51" s="14"/>
      <c r="H51" s="14"/>
      <c r="I51" s="14"/>
      <c r="J51" s="14"/>
      <c r="K51" s="14"/>
      <c r="L51" s="14"/>
      <c r="M51" s="14"/>
    </row>
    <row r="52" ht="15" customHeight="1" spans="1:13">
      <c r="A52" s="66" t="s">
        <v>294</v>
      </c>
      <c r="B52" s="39" t="s">
        <v>295</v>
      </c>
      <c r="C52" s="51" t="s">
        <v>54</v>
      </c>
      <c r="D52" s="14">
        <v>69.03</v>
      </c>
      <c r="E52" s="14">
        <v>69.03</v>
      </c>
      <c r="F52" s="14">
        <v>11.37</v>
      </c>
      <c r="G52" s="14">
        <v>57.66</v>
      </c>
      <c r="H52" s="14"/>
      <c r="I52" s="14"/>
      <c r="J52" s="14"/>
      <c r="K52" s="14"/>
      <c r="L52" s="14"/>
      <c r="M52" s="14"/>
    </row>
    <row r="53" ht="15" customHeight="1" spans="1:13">
      <c r="A53" s="65" t="s">
        <v>296</v>
      </c>
      <c r="B53" s="53" t="s">
        <v>297</v>
      </c>
      <c r="C53" s="51" t="s">
        <v>57</v>
      </c>
      <c r="D53" s="14">
        <f>SUM(D58:D65)</f>
        <v>482.45</v>
      </c>
      <c r="E53" s="14">
        <f>SUM(E58:E65)</f>
        <v>482.45</v>
      </c>
      <c r="F53" s="14">
        <v>56.62</v>
      </c>
      <c r="G53" s="14">
        <f>SUM(G58:G65)</f>
        <v>425.83</v>
      </c>
      <c r="H53" s="14"/>
      <c r="I53" s="14"/>
      <c r="J53" s="14"/>
      <c r="K53" s="14"/>
      <c r="L53" s="14"/>
      <c r="M53" s="14"/>
    </row>
    <row r="54" ht="15" customHeight="1" spans="1:13">
      <c r="A54" s="66" t="s">
        <v>298</v>
      </c>
      <c r="B54" s="39" t="s">
        <v>299</v>
      </c>
      <c r="C54" s="51" t="s">
        <v>60</v>
      </c>
      <c r="D54" s="14"/>
      <c r="E54" s="14"/>
      <c r="F54" s="14"/>
      <c r="G54" s="14"/>
      <c r="H54" s="14"/>
      <c r="I54" s="14"/>
      <c r="J54" s="14"/>
      <c r="K54" s="14"/>
      <c r="L54" s="14"/>
      <c r="M54" s="14"/>
    </row>
    <row r="55" ht="15" customHeight="1" spans="1:13">
      <c r="A55" s="66" t="s">
        <v>300</v>
      </c>
      <c r="B55" s="39" t="s">
        <v>301</v>
      </c>
      <c r="C55" s="51" t="s">
        <v>63</v>
      </c>
      <c r="D55" s="14"/>
      <c r="E55" s="14"/>
      <c r="F55" s="14"/>
      <c r="G55" s="14"/>
      <c r="H55" s="14"/>
      <c r="I55" s="14"/>
      <c r="J55" s="14"/>
      <c r="K55" s="14"/>
      <c r="L55" s="14"/>
      <c r="M55" s="14"/>
    </row>
    <row r="56" ht="15" customHeight="1" spans="1:13">
      <c r="A56" s="66" t="s">
        <v>302</v>
      </c>
      <c r="B56" s="39" t="s">
        <v>303</v>
      </c>
      <c r="C56" s="51" t="s">
        <v>66</v>
      </c>
      <c r="D56" s="14"/>
      <c r="E56" s="14"/>
      <c r="F56" s="14"/>
      <c r="G56" s="14"/>
      <c r="H56" s="14"/>
      <c r="I56" s="14"/>
      <c r="J56" s="14"/>
      <c r="K56" s="14"/>
      <c r="L56" s="14"/>
      <c r="M56" s="14"/>
    </row>
    <row r="57" ht="15" customHeight="1" spans="1:13">
      <c r="A57" s="66" t="s">
        <v>304</v>
      </c>
      <c r="B57" s="39" t="s">
        <v>305</v>
      </c>
      <c r="C57" s="51" t="s">
        <v>69</v>
      </c>
      <c r="D57" s="14"/>
      <c r="E57" s="14"/>
      <c r="F57" s="14"/>
      <c r="G57" s="14"/>
      <c r="H57" s="14"/>
      <c r="I57" s="14"/>
      <c r="J57" s="14"/>
      <c r="K57" s="14"/>
      <c r="L57" s="14"/>
      <c r="M57" s="14"/>
    </row>
    <row r="58" ht="15" customHeight="1" spans="1:13">
      <c r="A58" s="66" t="s">
        <v>306</v>
      </c>
      <c r="B58" s="39" t="s">
        <v>307</v>
      </c>
      <c r="C58" s="51" t="s">
        <v>72</v>
      </c>
      <c r="D58" s="14">
        <v>367.54</v>
      </c>
      <c r="E58" s="14">
        <v>367.54</v>
      </c>
      <c r="F58" s="14"/>
      <c r="G58" s="14">
        <v>367.54</v>
      </c>
      <c r="H58" s="14"/>
      <c r="I58" s="14"/>
      <c r="J58" s="14"/>
      <c r="K58" s="14"/>
      <c r="L58" s="14"/>
      <c r="M58" s="14"/>
    </row>
    <row r="59" ht="15" customHeight="1" spans="1:13">
      <c r="A59" s="66" t="s">
        <v>308</v>
      </c>
      <c r="B59" s="39" t="s">
        <v>309</v>
      </c>
      <c r="C59" s="51" t="s">
        <v>75</v>
      </c>
      <c r="D59" s="14"/>
      <c r="E59" s="14"/>
      <c r="F59" s="14"/>
      <c r="G59" s="14"/>
      <c r="H59" s="14"/>
      <c r="I59" s="14"/>
      <c r="J59" s="14"/>
      <c r="K59" s="14"/>
      <c r="L59" s="14"/>
      <c r="M59" s="14"/>
    </row>
    <row r="60" ht="15" customHeight="1" spans="1:13">
      <c r="A60" s="66" t="s">
        <v>310</v>
      </c>
      <c r="B60" s="39" t="s">
        <v>311</v>
      </c>
      <c r="C60" s="51" t="s">
        <v>78</v>
      </c>
      <c r="D60" s="14"/>
      <c r="E60" s="14"/>
      <c r="F60" s="14"/>
      <c r="G60" s="14"/>
      <c r="H60" s="14"/>
      <c r="I60" s="14"/>
      <c r="J60" s="14"/>
      <c r="K60" s="14"/>
      <c r="L60" s="14"/>
      <c r="M60" s="14"/>
    </row>
    <row r="61" ht="15" customHeight="1" spans="1:13">
      <c r="A61" s="66" t="s">
        <v>312</v>
      </c>
      <c r="B61" s="39" t="s">
        <v>313</v>
      </c>
      <c r="C61" s="51" t="s">
        <v>81</v>
      </c>
      <c r="D61" s="14"/>
      <c r="E61" s="14"/>
      <c r="F61" s="14"/>
      <c r="G61" s="14"/>
      <c r="H61" s="14"/>
      <c r="I61" s="14"/>
      <c r="J61" s="14"/>
      <c r="K61" s="14"/>
      <c r="L61" s="14"/>
      <c r="M61" s="14"/>
    </row>
    <row r="62" ht="15" customHeight="1" spans="1:13">
      <c r="A62" s="66" t="s">
        <v>314</v>
      </c>
      <c r="B62" s="39" t="s">
        <v>315</v>
      </c>
      <c r="C62" s="51" t="s">
        <v>84</v>
      </c>
      <c r="D62" s="14">
        <v>0.39</v>
      </c>
      <c r="E62" s="14">
        <v>0.39</v>
      </c>
      <c r="F62" s="14">
        <v>0.39</v>
      </c>
      <c r="G62" s="14"/>
      <c r="H62" s="14"/>
      <c r="I62" s="14"/>
      <c r="J62" s="14"/>
      <c r="K62" s="14"/>
      <c r="L62" s="14"/>
      <c r="M62" s="14"/>
    </row>
    <row r="63" ht="15" customHeight="1" spans="1:13">
      <c r="A63" s="66" t="s">
        <v>316</v>
      </c>
      <c r="B63" s="39" t="s">
        <v>317</v>
      </c>
      <c r="C63" s="51" t="s">
        <v>87</v>
      </c>
      <c r="D63" s="14"/>
      <c r="E63" s="14"/>
      <c r="F63" s="14"/>
      <c r="G63" s="14"/>
      <c r="H63" s="14"/>
      <c r="I63" s="14"/>
      <c r="J63" s="14"/>
      <c r="K63" s="14"/>
      <c r="L63" s="14"/>
      <c r="M63" s="14"/>
    </row>
    <row r="64" ht="15" customHeight="1" spans="1:13">
      <c r="A64" s="66" t="s">
        <v>318</v>
      </c>
      <c r="B64" s="39" t="s">
        <v>319</v>
      </c>
      <c r="C64" s="51" t="s">
        <v>90</v>
      </c>
      <c r="D64" s="14"/>
      <c r="E64" s="14"/>
      <c r="F64" s="14"/>
      <c r="G64" s="14"/>
      <c r="H64" s="14"/>
      <c r="I64" s="14"/>
      <c r="J64" s="14"/>
      <c r="K64" s="14"/>
      <c r="L64" s="14"/>
      <c r="M64" s="14"/>
    </row>
    <row r="65" ht="15" customHeight="1" spans="1:13">
      <c r="A65" s="66" t="s">
        <v>320</v>
      </c>
      <c r="B65" s="39" t="s">
        <v>321</v>
      </c>
      <c r="C65" s="51" t="s">
        <v>93</v>
      </c>
      <c r="D65" s="14">
        <f>E65</f>
        <v>114.52</v>
      </c>
      <c r="E65" s="14">
        <f>SUM(F65:G65)</f>
        <v>114.52</v>
      </c>
      <c r="F65" s="14">
        <v>56.23</v>
      </c>
      <c r="G65" s="14">
        <v>58.29</v>
      </c>
      <c r="H65" s="14"/>
      <c r="I65" s="14"/>
      <c r="J65" s="14"/>
      <c r="K65" s="14"/>
      <c r="L65" s="14"/>
      <c r="M65" s="14"/>
    </row>
    <row r="66" ht="15" customHeight="1" spans="1:13">
      <c r="A66" s="65" t="s">
        <v>322</v>
      </c>
      <c r="B66" s="53" t="s">
        <v>323</v>
      </c>
      <c r="C66" s="51" t="s">
        <v>96</v>
      </c>
      <c r="D66" s="14"/>
      <c r="E66" s="14"/>
      <c r="F66" s="14"/>
      <c r="G66" s="14"/>
      <c r="H66" s="14"/>
      <c r="I66" s="14"/>
      <c r="J66" s="14"/>
      <c r="K66" s="14"/>
      <c r="L66" s="14"/>
      <c r="M66" s="14"/>
    </row>
    <row r="67" ht="15" customHeight="1" spans="1:13">
      <c r="A67" s="66" t="s">
        <v>324</v>
      </c>
      <c r="B67" s="39" t="s">
        <v>325</v>
      </c>
      <c r="C67" s="51" t="s">
        <v>100</v>
      </c>
      <c r="D67" s="14"/>
      <c r="E67" s="14"/>
      <c r="F67" s="14"/>
      <c r="G67" s="14"/>
      <c r="H67" s="14"/>
      <c r="I67" s="14"/>
      <c r="J67" s="14"/>
      <c r="K67" s="14"/>
      <c r="L67" s="14"/>
      <c r="M67" s="14"/>
    </row>
    <row r="68" ht="15" customHeight="1" spans="1:13">
      <c r="A68" s="66" t="s">
        <v>326</v>
      </c>
      <c r="B68" s="39" t="s">
        <v>327</v>
      </c>
      <c r="C68" s="51" t="s">
        <v>104</v>
      </c>
      <c r="D68" s="14"/>
      <c r="E68" s="14"/>
      <c r="F68" s="14"/>
      <c r="G68" s="14"/>
      <c r="H68" s="14"/>
      <c r="I68" s="14"/>
      <c r="J68" s="14"/>
      <c r="K68" s="14"/>
      <c r="L68" s="14"/>
      <c r="M68" s="14"/>
    </row>
    <row r="69" ht="15" customHeight="1" spans="1:13">
      <c r="A69" s="66" t="s">
        <v>328</v>
      </c>
      <c r="B69" s="39" t="s">
        <v>329</v>
      </c>
      <c r="C69" s="51" t="s">
        <v>108</v>
      </c>
      <c r="D69" s="14"/>
      <c r="E69" s="14"/>
      <c r="F69" s="14"/>
      <c r="G69" s="14"/>
      <c r="H69" s="14"/>
      <c r="I69" s="14"/>
      <c r="J69" s="14"/>
      <c r="K69" s="14"/>
      <c r="L69" s="14"/>
      <c r="M69" s="14"/>
    </row>
    <row r="70" ht="15" customHeight="1" spans="1:13">
      <c r="A70" s="66" t="s">
        <v>330</v>
      </c>
      <c r="B70" s="39" t="s">
        <v>331</v>
      </c>
      <c r="C70" s="51" t="s">
        <v>110</v>
      </c>
      <c r="D70" s="14"/>
      <c r="E70" s="14"/>
      <c r="F70" s="14"/>
      <c r="G70" s="14"/>
      <c r="H70" s="14"/>
      <c r="I70" s="14"/>
      <c r="J70" s="14"/>
      <c r="K70" s="14"/>
      <c r="L70" s="14"/>
      <c r="M70" s="14"/>
    </row>
    <row r="71" ht="15" customHeight="1" spans="1:13">
      <c r="A71" s="65" t="s">
        <v>332</v>
      </c>
      <c r="B71" s="53" t="s">
        <v>333</v>
      </c>
      <c r="C71" s="51" t="s">
        <v>113</v>
      </c>
      <c r="D71" s="14"/>
      <c r="E71" s="14"/>
      <c r="F71" s="69" t="s">
        <v>334</v>
      </c>
      <c r="G71" s="14"/>
      <c r="H71" s="69" t="s">
        <v>334</v>
      </c>
      <c r="I71" s="69" t="s">
        <v>334</v>
      </c>
      <c r="J71" s="69" t="s">
        <v>334</v>
      </c>
      <c r="K71" s="69" t="s">
        <v>334</v>
      </c>
      <c r="L71" s="69" t="s">
        <v>334</v>
      </c>
      <c r="M71" s="69" t="s">
        <v>334</v>
      </c>
    </row>
    <row r="72" ht="15" customHeight="1" spans="1:13">
      <c r="A72" s="66" t="s">
        <v>335</v>
      </c>
      <c r="B72" s="39" t="s">
        <v>336</v>
      </c>
      <c r="C72" s="51" t="s">
        <v>203</v>
      </c>
      <c r="D72" s="14"/>
      <c r="E72" s="14"/>
      <c r="F72" s="69" t="s">
        <v>334</v>
      </c>
      <c r="G72" s="14"/>
      <c r="H72" s="69" t="s">
        <v>334</v>
      </c>
      <c r="I72" s="69" t="s">
        <v>334</v>
      </c>
      <c r="J72" s="69" t="s">
        <v>334</v>
      </c>
      <c r="K72" s="69" t="s">
        <v>334</v>
      </c>
      <c r="L72" s="69" t="s">
        <v>334</v>
      </c>
      <c r="M72" s="69" t="s">
        <v>334</v>
      </c>
    </row>
    <row r="73" ht="15" customHeight="1" spans="1:13">
      <c r="A73" s="66" t="s">
        <v>337</v>
      </c>
      <c r="B73" s="39" t="s">
        <v>338</v>
      </c>
      <c r="C73" s="51" t="s">
        <v>204</v>
      </c>
      <c r="D73" s="14"/>
      <c r="E73" s="14"/>
      <c r="F73" s="69" t="s">
        <v>334</v>
      </c>
      <c r="G73" s="14"/>
      <c r="H73" s="69" t="s">
        <v>334</v>
      </c>
      <c r="I73" s="69" t="s">
        <v>334</v>
      </c>
      <c r="J73" s="69" t="s">
        <v>334</v>
      </c>
      <c r="K73" s="69" t="s">
        <v>334</v>
      </c>
      <c r="L73" s="69" t="s">
        <v>334</v>
      </c>
      <c r="M73" s="69" t="s">
        <v>334</v>
      </c>
    </row>
    <row r="74" ht="15" customHeight="1" spans="1:13">
      <c r="A74" s="66" t="s">
        <v>339</v>
      </c>
      <c r="B74" s="39" t="s">
        <v>340</v>
      </c>
      <c r="C74" s="51" t="s">
        <v>341</v>
      </c>
      <c r="D74" s="14"/>
      <c r="E74" s="14"/>
      <c r="F74" s="69" t="s">
        <v>334</v>
      </c>
      <c r="G74" s="14"/>
      <c r="H74" s="69" t="s">
        <v>334</v>
      </c>
      <c r="I74" s="69" t="s">
        <v>334</v>
      </c>
      <c r="J74" s="69" t="s">
        <v>334</v>
      </c>
      <c r="K74" s="69" t="s">
        <v>334</v>
      </c>
      <c r="L74" s="69" t="s">
        <v>334</v>
      </c>
      <c r="M74" s="69" t="s">
        <v>334</v>
      </c>
    </row>
    <row r="75" ht="15" customHeight="1" spans="1:13">
      <c r="A75" s="66" t="s">
        <v>342</v>
      </c>
      <c r="B75" s="39" t="s">
        <v>343</v>
      </c>
      <c r="C75" s="51" t="s">
        <v>344</v>
      </c>
      <c r="D75" s="14"/>
      <c r="E75" s="14"/>
      <c r="F75" s="69" t="s">
        <v>334</v>
      </c>
      <c r="G75" s="14"/>
      <c r="H75" s="69" t="s">
        <v>334</v>
      </c>
      <c r="I75" s="69" t="s">
        <v>334</v>
      </c>
      <c r="J75" s="69" t="s">
        <v>334</v>
      </c>
      <c r="K75" s="69" t="s">
        <v>334</v>
      </c>
      <c r="L75" s="69" t="s">
        <v>334</v>
      </c>
      <c r="M75" s="69" t="s">
        <v>334</v>
      </c>
    </row>
    <row r="76" ht="15" customHeight="1" spans="1:13">
      <c r="A76" s="66" t="s">
        <v>345</v>
      </c>
      <c r="B76" s="39" t="s">
        <v>346</v>
      </c>
      <c r="C76" s="51" t="s">
        <v>347</v>
      </c>
      <c r="D76" s="14"/>
      <c r="E76" s="14"/>
      <c r="F76" s="69" t="s">
        <v>334</v>
      </c>
      <c r="G76" s="14"/>
      <c r="H76" s="69" t="s">
        <v>334</v>
      </c>
      <c r="I76" s="69" t="s">
        <v>334</v>
      </c>
      <c r="J76" s="69" t="s">
        <v>334</v>
      </c>
      <c r="K76" s="69" t="s">
        <v>334</v>
      </c>
      <c r="L76" s="69" t="s">
        <v>334</v>
      </c>
      <c r="M76" s="69" t="s">
        <v>334</v>
      </c>
    </row>
    <row r="77" ht="15" customHeight="1" spans="1:13">
      <c r="A77" s="66" t="s">
        <v>348</v>
      </c>
      <c r="B77" s="39" t="s">
        <v>349</v>
      </c>
      <c r="C77" s="51" t="s">
        <v>350</v>
      </c>
      <c r="D77" s="14"/>
      <c r="E77" s="14"/>
      <c r="F77" s="69" t="s">
        <v>334</v>
      </c>
      <c r="G77" s="14"/>
      <c r="H77" s="69" t="s">
        <v>334</v>
      </c>
      <c r="I77" s="69" t="s">
        <v>334</v>
      </c>
      <c r="J77" s="69" t="s">
        <v>334</v>
      </c>
      <c r="K77" s="69" t="s">
        <v>334</v>
      </c>
      <c r="L77" s="69" t="s">
        <v>334</v>
      </c>
      <c r="M77" s="69" t="s">
        <v>334</v>
      </c>
    </row>
    <row r="78" ht="15" customHeight="1" spans="1:13">
      <c r="A78" s="66" t="s">
        <v>351</v>
      </c>
      <c r="B78" s="39" t="s">
        <v>352</v>
      </c>
      <c r="C78" s="51" t="s">
        <v>353</v>
      </c>
      <c r="D78" s="14"/>
      <c r="E78" s="14"/>
      <c r="F78" s="69" t="s">
        <v>334</v>
      </c>
      <c r="G78" s="14"/>
      <c r="H78" s="69" t="s">
        <v>334</v>
      </c>
      <c r="I78" s="69" t="s">
        <v>334</v>
      </c>
      <c r="J78" s="69" t="s">
        <v>334</v>
      </c>
      <c r="K78" s="69" t="s">
        <v>334</v>
      </c>
      <c r="L78" s="69" t="s">
        <v>334</v>
      </c>
      <c r="M78" s="69" t="s">
        <v>334</v>
      </c>
    </row>
    <row r="79" ht="15" customHeight="1" spans="1:13">
      <c r="A79" s="66" t="s">
        <v>354</v>
      </c>
      <c r="B79" s="39" t="s">
        <v>355</v>
      </c>
      <c r="C79" s="51" t="s">
        <v>356</v>
      </c>
      <c r="D79" s="14"/>
      <c r="E79" s="14"/>
      <c r="F79" s="69" t="s">
        <v>334</v>
      </c>
      <c r="G79" s="14"/>
      <c r="H79" s="69" t="s">
        <v>334</v>
      </c>
      <c r="I79" s="69" t="s">
        <v>334</v>
      </c>
      <c r="J79" s="69" t="s">
        <v>334</v>
      </c>
      <c r="K79" s="69" t="s">
        <v>334</v>
      </c>
      <c r="L79" s="69" t="s">
        <v>334</v>
      </c>
      <c r="M79" s="69" t="s">
        <v>334</v>
      </c>
    </row>
    <row r="80" ht="15" customHeight="1" spans="1:13">
      <c r="A80" s="66" t="s">
        <v>357</v>
      </c>
      <c r="B80" s="39" t="s">
        <v>358</v>
      </c>
      <c r="C80" s="51" t="s">
        <v>359</v>
      </c>
      <c r="D80" s="14"/>
      <c r="E80" s="14"/>
      <c r="F80" s="69" t="s">
        <v>334</v>
      </c>
      <c r="G80" s="14"/>
      <c r="H80" s="69" t="s">
        <v>334</v>
      </c>
      <c r="I80" s="69" t="s">
        <v>334</v>
      </c>
      <c r="J80" s="69" t="s">
        <v>334</v>
      </c>
      <c r="K80" s="69" t="s">
        <v>334</v>
      </c>
      <c r="L80" s="69" t="s">
        <v>334</v>
      </c>
      <c r="M80" s="69" t="s">
        <v>334</v>
      </c>
    </row>
    <row r="81" ht="15" customHeight="1" spans="1:13">
      <c r="A81" s="66" t="s">
        <v>360</v>
      </c>
      <c r="B81" s="39" t="s">
        <v>361</v>
      </c>
      <c r="C81" s="51" t="s">
        <v>362</v>
      </c>
      <c r="D81" s="14"/>
      <c r="E81" s="14"/>
      <c r="F81" s="69" t="s">
        <v>334</v>
      </c>
      <c r="G81" s="14"/>
      <c r="H81" s="69" t="s">
        <v>334</v>
      </c>
      <c r="I81" s="69" t="s">
        <v>334</v>
      </c>
      <c r="J81" s="69" t="s">
        <v>334</v>
      </c>
      <c r="K81" s="69" t="s">
        <v>334</v>
      </c>
      <c r="L81" s="69" t="s">
        <v>334</v>
      </c>
      <c r="M81" s="69" t="s">
        <v>334</v>
      </c>
    </row>
    <row r="82" ht="15" customHeight="1" spans="1:13">
      <c r="A82" s="66" t="s">
        <v>363</v>
      </c>
      <c r="B82" s="39" t="s">
        <v>364</v>
      </c>
      <c r="C82" s="51" t="s">
        <v>365</v>
      </c>
      <c r="D82" s="14"/>
      <c r="E82" s="14"/>
      <c r="F82" s="69" t="s">
        <v>334</v>
      </c>
      <c r="G82" s="14"/>
      <c r="H82" s="69" t="s">
        <v>334</v>
      </c>
      <c r="I82" s="69" t="s">
        <v>334</v>
      </c>
      <c r="J82" s="69" t="s">
        <v>334</v>
      </c>
      <c r="K82" s="69" t="s">
        <v>334</v>
      </c>
      <c r="L82" s="69" t="s">
        <v>334</v>
      </c>
      <c r="M82" s="69" t="s">
        <v>334</v>
      </c>
    </row>
    <row r="83" ht="15" customHeight="1" spans="1:13">
      <c r="A83" s="66" t="s">
        <v>366</v>
      </c>
      <c r="B83" s="39" t="s">
        <v>367</v>
      </c>
      <c r="C83" s="51" t="s">
        <v>368</v>
      </c>
      <c r="D83" s="14"/>
      <c r="E83" s="14"/>
      <c r="F83" s="69" t="s">
        <v>334</v>
      </c>
      <c r="G83" s="14"/>
      <c r="H83" s="69" t="s">
        <v>334</v>
      </c>
      <c r="I83" s="69" t="s">
        <v>334</v>
      </c>
      <c r="J83" s="69" t="s">
        <v>334</v>
      </c>
      <c r="K83" s="69" t="s">
        <v>334</v>
      </c>
      <c r="L83" s="69" t="s">
        <v>334</v>
      </c>
      <c r="M83" s="69" t="s">
        <v>334</v>
      </c>
    </row>
    <row r="84" ht="15" customHeight="1" spans="1:13">
      <c r="A84" s="65" t="s">
        <v>369</v>
      </c>
      <c r="B84" s="53" t="s">
        <v>370</v>
      </c>
      <c r="C84" s="51" t="s">
        <v>371</v>
      </c>
      <c r="D84" s="14">
        <f>SUM(D86:D96)</f>
        <v>721.85</v>
      </c>
      <c r="E84" s="14">
        <f>SUM(E86:E96)</f>
        <v>721.85</v>
      </c>
      <c r="F84" s="14"/>
      <c r="G84" s="14">
        <f>SUM(G86:G96)</f>
        <v>721.85</v>
      </c>
      <c r="H84" s="14"/>
      <c r="I84" s="14"/>
      <c r="J84" s="14"/>
      <c r="K84" s="14"/>
      <c r="L84" s="14"/>
      <c r="M84" s="14"/>
    </row>
    <row r="85" ht="15" customHeight="1" spans="1:13">
      <c r="A85" s="66" t="s">
        <v>372</v>
      </c>
      <c r="B85" s="39" t="s">
        <v>336</v>
      </c>
      <c r="C85" s="51" t="s">
        <v>373</v>
      </c>
      <c r="D85" s="14"/>
      <c r="E85" s="14"/>
      <c r="F85" s="14"/>
      <c r="G85" s="14"/>
      <c r="H85" s="14"/>
      <c r="I85" s="14"/>
      <c r="J85" s="14"/>
      <c r="K85" s="14"/>
      <c r="L85" s="14"/>
      <c r="M85" s="14"/>
    </row>
    <row r="86" ht="15" customHeight="1" spans="1:13">
      <c r="A86" s="66" t="s">
        <v>374</v>
      </c>
      <c r="B86" s="39" t="s">
        <v>338</v>
      </c>
      <c r="C86" s="51" t="s">
        <v>375</v>
      </c>
      <c r="D86" s="14">
        <v>25.75</v>
      </c>
      <c r="E86" s="14">
        <v>25.75</v>
      </c>
      <c r="F86" s="14"/>
      <c r="G86" s="14">
        <v>25.75</v>
      </c>
      <c r="H86" s="14"/>
      <c r="I86" s="14"/>
      <c r="J86" s="14"/>
      <c r="K86" s="14"/>
      <c r="L86" s="14"/>
      <c r="M86" s="14"/>
    </row>
    <row r="87" ht="15" customHeight="1" spans="1:13">
      <c r="A87" s="66" t="s">
        <v>376</v>
      </c>
      <c r="B87" s="39" t="s">
        <v>340</v>
      </c>
      <c r="C87" s="51" t="s">
        <v>377</v>
      </c>
      <c r="D87" s="14">
        <v>399.56</v>
      </c>
      <c r="E87" s="14">
        <v>399.56</v>
      </c>
      <c r="F87" s="14"/>
      <c r="G87" s="14">
        <v>399.56</v>
      </c>
      <c r="H87" s="14"/>
      <c r="I87" s="14"/>
      <c r="J87" s="14"/>
      <c r="K87" s="14"/>
      <c r="L87" s="14"/>
      <c r="M87" s="14"/>
    </row>
    <row r="88" ht="15" customHeight="1" spans="1:13">
      <c r="A88" s="66" t="s">
        <v>378</v>
      </c>
      <c r="B88" s="39" t="s">
        <v>343</v>
      </c>
      <c r="C88" s="51" t="s">
        <v>379</v>
      </c>
      <c r="D88" s="14"/>
      <c r="E88" s="14"/>
      <c r="F88" s="14"/>
      <c r="G88" s="14"/>
      <c r="H88" s="14"/>
      <c r="I88" s="14"/>
      <c r="J88" s="14"/>
      <c r="K88" s="14"/>
      <c r="L88" s="14"/>
      <c r="M88" s="14"/>
    </row>
    <row r="89" ht="15" customHeight="1" spans="1:13">
      <c r="A89" s="66" t="s">
        <v>380</v>
      </c>
      <c r="B89" s="39" t="s">
        <v>346</v>
      </c>
      <c r="C89" s="51" t="s">
        <v>381</v>
      </c>
      <c r="D89" s="14">
        <f>E89</f>
        <v>284.64</v>
      </c>
      <c r="E89" s="14">
        <f>G89</f>
        <v>284.64</v>
      </c>
      <c r="F89" s="14"/>
      <c r="G89" s="14">
        <v>284.64</v>
      </c>
      <c r="H89" s="14"/>
      <c r="I89" s="14"/>
      <c r="J89" s="14"/>
      <c r="K89" s="14"/>
      <c r="L89" s="14"/>
      <c r="M89" s="14"/>
    </row>
    <row r="90" ht="15" customHeight="1" spans="1:13">
      <c r="A90" s="66" t="s">
        <v>382</v>
      </c>
      <c r="B90" s="39" t="s">
        <v>349</v>
      </c>
      <c r="C90" s="51" t="s">
        <v>383</v>
      </c>
      <c r="D90" s="14"/>
      <c r="E90" s="14"/>
      <c r="F90" s="14"/>
      <c r="G90" s="14"/>
      <c r="H90" s="14"/>
      <c r="I90" s="14"/>
      <c r="J90" s="14"/>
      <c r="K90" s="14"/>
      <c r="L90" s="14"/>
      <c r="M90" s="14"/>
    </row>
    <row r="91" ht="15" customHeight="1" spans="1:13">
      <c r="A91" s="66" t="s">
        <v>384</v>
      </c>
      <c r="B91" s="39" t="s">
        <v>352</v>
      </c>
      <c r="C91" s="51" t="s">
        <v>385</v>
      </c>
      <c r="D91" s="14"/>
      <c r="E91" s="14"/>
      <c r="F91" s="14"/>
      <c r="G91" s="14"/>
      <c r="H91" s="14"/>
      <c r="I91" s="14"/>
      <c r="J91" s="14"/>
      <c r="K91" s="14"/>
      <c r="L91" s="14"/>
      <c r="M91" s="14"/>
    </row>
    <row r="92" ht="15" customHeight="1" spans="1:13">
      <c r="A92" s="66" t="s">
        <v>386</v>
      </c>
      <c r="B92" s="39" t="s">
        <v>387</v>
      </c>
      <c r="C92" s="51" t="s">
        <v>388</v>
      </c>
      <c r="D92" s="14"/>
      <c r="E92" s="14"/>
      <c r="F92" s="14"/>
      <c r="G92" s="14"/>
      <c r="H92" s="14"/>
      <c r="I92" s="14"/>
      <c r="J92" s="14"/>
      <c r="K92" s="14"/>
      <c r="L92" s="14"/>
      <c r="M92" s="14"/>
    </row>
    <row r="93" ht="15" customHeight="1" spans="1:13">
      <c r="A93" s="66" t="s">
        <v>389</v>
      </c>
      <c r="B93" s="39" t="s">
        <v>390</v>
      </c>
      <c r="C93" s="51" t="s">
        <v>391</v>
      </c>
      <c r="D93" s="14"/>
      <c r="E93" s="14"/>
      <c r="F93" s="14"/>
      <c r="G93" s="14"/>
      <c r="H93" s="14"/>
      <c r="I93" s="14"/>
      <c r="J93" s="14"/>
      <c r="K93" s="14"/>
      <c r="L93" s="14"/>
      <c r="M93" s="14"/>
    </row>
    <row r="94" ht="15" customHeight="1" spans="1:13">
      <c r="A94" s="66" t="s">
        <v>392</v>
      </c>
      <c r="B94" s="39" t="s">
        <v>393</v>
      </c>
      <c r="C94" s="51" t="s">
        <v>394</v>
      </c>
      <c r="D94" s="14"/>
      <c r="E94" s="14"/>
      <c r="F94" s="14"/>
      <c r="G94" s="14"/>
      <c r="H94" s="14"/>
      <c r="I94" s="14"/>
      <c r="J94" s="14"/>
      <c r="K94" s="14"/>
      <c r="L94" s="14"/>
      <c r="M94" s="14"/>
    </row>
    <row r="95" ht="15" customHeight="1" spans="1:13">
      <c r="A95" s="66" t="s">
        <v>395</v>
      </c>
      <c r="B95" s="39" t="s">
        <v>396</v>
      </c>
      <c r="C95" s="51" t="s">
        <v>397</v>
      </c>
      <c r="D95" s="14"/>
      <c r="E95" s="14"/>
      <c r="F95" s="14"/>
      <c r="G95" s="14"/>
      <c r="H95" s="14"/>
      <c r="I95" s="14"/>
      <c r="J95" s="14"/>
      <c r="K95" s="14"/>
      <c r="L95" s="14"/>
      <c r="M95" s="14"/>
    </row>
    <row r="96" ht="15" customHeight="1" spans="1:13">
      <c r="A96" s="66" t="s">
        <v>398</v>
      </c>
      <c r="B96" s="39" t="s">
        <v>355</v>
      </c>
      <c r="C96" s="51" t="s">
        <v>399</v>
      </c>
      <c r="D96" s="14">
        <v>11.9</v>
      </c>
      <c r="E96" s="14">
        <v>11.9</v>
      </c>
      <c r="F96" s="14"/>
      <c r="G96" s="14">
        <v>11.9</v>
      </c>
      <c r="H96" s="14"/>
      <c r="I96" s="14"/>
      <c r="J96" s="14"/>
      <c r="K96" s="14"/>
      <c r="L96" s="14"/>
      <c r="M96" s="14"/>
    </row>
    <row r="97" ht="15" customHeight="1" spans="1:13">
      <c r="A97" s="66" t="s">
        <v>400</v>
      </c>
      <c r="B97" s="39" t="s">
        <v>358</v>
      </c>
      <c r="C97" s="51" t="s">
        <v>401</v>
      </c>
      <c r="D97" s="14"/>
      <c r="E97" s="14"/>
      <c r="F97" s="14"/>
      <c r="G97" s="14"/>
      <c r="H97" s="14"/>
      <c r="I97" s="14"/>
      <c r="J97" s="14"/>
      <c r="K97" s="14"/>
      <c r="L97" s="14"/>
      <c r="M97" s="14"/>
    </row>
    <row r="98" ht="15" customHeight="1" spans="1:13">
      <c r="A98" s="66" t="s">
        <v>402</v>
      </c>
      <c r="B98" s="39" t="s">
        <v>361</v>
      </c>
      <c r="C98" s="51" t="s">
        <v>403</v>
      </c>
      <c r="D98" s="14"/>
      <c r="E98" s="14"/>
      <c r="F98" s="14"/>
      <c r="G98" s="14"/>
      <c r="H98" s="14"/>
      <c r="I98" s="14"/>
      <c r="J98" s="14"/>
      <c r="K98" s="14"/>
      <c r="L98" s="14"/>
      <c r="M98" s="14"/>
    </row>
    <row r="99" ht="15" customHeight="1" spans="1:13">
      <c r="A99" s="66" t="s">
        <v>404</v>
      </c>
      <c r="B99" s="39" t="s">
        <v>364</v>
      </c>
      <c r="C99" s="51" t="s">
        <v>405</v>
      </c>
      <c r="D99" s="14"/>
      <c r="E99" s="14"/>
      <c r="F99" s="14"/>
      <c r="G99" s="14"/>
      <c r="H99" s="14"/>
      <c r="I99" s="14"/>
      <c r="J99" s="14"/>
      <c r="K99" s="14"/>
      <c r="L99" s="14"/>
      <c r="M99" s="14"/>
    </row>
    <row r="100" ht="15" customHeight="1" spans="1:13">
      <c r="A100" s="66" t="s">
        <v>406</v>
      </c>
      <c r="B100" s="39" t="s">
        <v>407</v>
      </c>
      <c r="C100" s="51" t="s">
        <v>408</v>
      </c>
      <c r="D100" s="14"/>
      <c r="E100" s="14"/>
      <c r="F100" s="14"/>
      <c r="G100" s="14"/>
      <c r="H100" s="14"/>
      <c r="I100" s="14"/>
      <c r="J100" s="14"/>
      <c r="K100" s="14"/>
      <c r="L100" s="14"/>
      <c r="M100" s="14"/>
    </row>
    <row r="101" ht="15" customHeight="1" spans="1:13">
      <c r="A101" s="65" t="s">
        <v>409</v>
      </c>
      <c r="B101" s="53" t="s">
        <v>410</v>
      </c>
      <c r="C101" s="51" t="s">
        <v>411</v>
      </c>
      <c r="D101" s="14"/>
      <c r="E101" s="14"/>
      <c r="F101" s="69" t="s">
        <v>334</v>
      </c>
      <c r="G101" s="14"/>
      <c r="H101" s="69" t="s">
        <v>334</v>
      </c>
      <c r="I101" s="69" t="s">
        <v>334</v>
      </c>
      <c r="J101" s="69" t="s">
        <v>334</v>
      </c>
      <c r="K101" s="69" t="s">
        <v>334</v>
      </c>
      <c r="L101" s="69" t="s">
        <v>334</v>
      </c>
      <c r="M101" s="69" t="s">
        <v>334</v>
      </c>
    </row>
    <row r="102" ht="15" customHeight="1" spans="1:13">
      <c r="A102" s="66" t="s">
        <v>412</v>
      </c>
      <c r="B102" s="39" t="s">
        <v>413</v>
      </c>
      <c r="C102" s="51" t="s">
        <v>414</v>
      </c>
      <c r="D102" s="14"/>
      <c r="E102" s="14"/>
      <c r="F102" s="69" t="s">
        <v>334</v>
      </c>
      <c r="G102" s="14"/>
      <c r="H102" s="69" t="s">
        <v>334</v>
      </c>
      <c r="I102" s="69" t="s">
        <v>334</v>
      </c>
      <c r="J102" s="69" t="s">
        <v>334</v>
      </c>
      <c r="K102" s="69" t="s">
        <v>334</v>
      </c>
      <c r="L102" s="69" t="s">
        <v>334</v>
      </c>
      <c r="M102" s="69" t="s">
        <v>334</v>
      </c>
    </row>
    <row r="103" ht="15" customHeight="1" spans="1:13">
      <c r="A103" s="66" t="s">
        <v>415</v>
      </c>
      <c r="B103" s="39" t="s">
        <v>416</v>
      </c>
      <c r="C103" s="51" t="s">
        <v>417</v>
      </c>
      <c r="D103" s="14"/>
      <c r="E103" s="14"/>
      <c r="F103" s="69" t="s">
        <v>334</v>
      </c>
      <c r="G103" s="14"/>
      <c r="H103" s="69" t="s">
        <v>334</v>
      </c>
      <c r="I103" s="69" t="s">
        <v>334</v>
      </c>
      <c r="J103" s="69" t="s">
        <v>334</v>
      </c>
      <c r="K103" s="69" t="s">
        <v>334</v>
      </c>
      <c r="L103" s="69" t="s">
        <v>334</v>
      </c>
      <c r="M103" s="69" t="s">
        <v>334</v>
      </c>
    </row>
    <row r="104" ht="15" customHeight="1" spans="1:13">
      <c r="A104" s="65" t="s">
        <v>418</v>
      </c>
      <c r="B104" s="53" t="s">
        <v>419</v>
      </c>
      <c r="C104" s="51" t="s">
        <v>420</v>
      </c>
      <c r="D104" s="14"/>
      <c r="E104" s="14"/>
      <c r="F104" s="14"/>
      <c r="G104" s="14"/>
      <c r="H104" s="14"/>
      <c r="I104" s="14"/>
      <c r="J104" s="14"/>
      <c r="K104" s="14"/>
      <c r="L104" s="14"/>
      <c r="M104" s="14"/>
    </row>
    <row r="105" ht="15" customHeight="1" spans="1:13">
      <c r="A105" s="66" t="s">
        <v>421</v>
      </c>
      <c r="B105" s="39" t="s">
        <v>413</v>
      </c>
      <c r="C105" s="51" t="s">
        <v>422</v>
      </c>
      <c r="D105" s="14"/>
      <c r="E105" s="14"/>
      <c r="F105" s="14"/>
      <c r="G105" s="14"/>
      <c r="H105" s="14"/>
      <c r="I105" s="14"/>
      <c r="J105" s="14"/>
      <c r="K105" s="14"/>
      <c r="L105" s="14"/>
      <c r="M105" s="14"/>
    </row>
    <row r="106" ht="15" customHeight="1" spans="1:13">
      <c r="A106" s="66" t="s">
        <v>423</v>
      </c>
      <c r="B106" s="39" t="s">
        <v>424</v>
      </c>
      <c r="C106" s="51" t="s">
        <v>425</v>
      </c>
      <c r="D106" s="14"/>
      <c r="E106" s="14"/>
      <c r="F106" s="14"/>
      <c r="G106" s="14"/>
      <c r="H106" s="14"/>
      <c r="I106" s="14"/>
      <c r="J106" s="14"/>
      <c r="K106" s="14"/>
      <c r="L106" s="14"/>
      <c r="M106" s="14"/>
    </row>
    <row r="107" ht="15" customHeight="1" spans="1:13">
      <c r="A107" s="66" t="s">
        <v>426</v>
      </c>
      <c r="B107" s="39" t="s">
        <v>427</v>
      </c>
      <c r="C107" s="51" t="s">
        <v>428</v>
      </c>
      <c r="D107" s="14"/>
      <c r="E107" s="14"/>
      <c r="F107" s="14"/>
      <c r="G107" s="14"/>
      <c r="H107" s="14"/>
      <c r="I107" s="14"/>
      <c r="J107" s="14"/>
      <c r="K107" s="14"/>
      <c r="L107" s="14"/>
      <c r="M107" s="14"/>
    </row>
    <row r="108" ht="15" customHeight="1" spans="1:13">
      <c r="A108" s="66" t="s">
        <v>429</v>
      </c>
      <c r="B108" s="39" t="s">
        <v>430</v>
      </c>
      <c r="C108" s="51" t="s">
        <v>431</v>
      </c>
      <c r="D108" s="14"/>
      <c r="E108" s="14"/>
      <c r="F108" s="14"/>
      <c r="G108" s="14"/>
      <c r="H108" s="14"/>
      <c r="I108" s="14"/>
      <c r="J108" s="14"/>
      <c r="K108" s="14"/>
      <c r="L108" s="14"/>
      <c r="M108" s="14"/>
    </row>
    <row r="109" ht="15" customHeight="1" spans="1:13">
      <c r="A109" s="66" t="s">
        <v>432</v>
      </c>
      <c r="B109" s="39" t="s">
        <v>416</v>
      </c>
      <c r="C109" s="51" t="s">
        <v>433</v>
      </c>
      <c r="D109" s="14"/>
      <c r="E109" s="14"/>
      <c r="F109" s="14"/>
      <c r="G109" s="14"/>
      <c r="H109" s="14"/>
      <c r="I109" s="14"/>
      <c r="J109" s="14"/>
      <c r="K109" s="14"/>
      <c r="L109" s="14"/>
      <c r="M109" s="14"/>
    </row>
    <row r="110" ht="15" customHeight="1" spans="1:13">
      <c r="A110" s="65" t="s">
        <v>434</v>
      </c>
      <c r="B110" s="53" t="s">
        <v>435</v>
      </c>
      <c r="C110" s="51" t="s">
        <v>436</v>
      </c>
      <c r="D110" s="14"/>
      <c r="E110" s="14"/>
      <c r="F110" s="69" t="s">
        <v>334</v>
      </c>
      <c r="G110" s="14"/>
      <c r="H110" s="14"/>
      <c r="I110" s="69" t="s">
        <v>334</v>
      </c>
      <c r="J110" s="14"/>
      <c r="K110" s="14"/>
      <c r="L110" s="14"/>
      <c r="M110" s="14"/>
    </row>
    <row r="111" ht="15" customHeight="1" spans="1:13">
      <c r="A111" s="66" t="s">
        <v>437</v>
      </c>
      <c r="B111" s="39" t="s">
        <v>438</v>
      </c>
      <c r="C111" s="51" t="s">
        <v>439</v>
      </c>
      <c r="D111" s="14"/>
      <c r="E111" s="14"/>
      <c r="F111" s="69" t="s">
        <v>334</v>
      </c>
      <c r="G111" s="14"/>
      <c r="H111" s="14"/>
      <c r="I111" s="69" t="s">
        <v>334</v>
      </c>
      <c r="J111" s="14"/>
      <c r="K111" s="14"/>
      <c r="L111" s="14"/>
      <c r="M111" s="14"/>
    </row>
    <row r="112" ht="15" customHeight="1" spans="1:13">
      <c r="A112" s="66" t="s">
        <v>440</v>
      </c>
      <c r="B112" s="39" t="s">
        <v>441</v>
      </c>
      <c r="C112" s="51" t="s">
        <v>442</v>
      </c>
      <c r="D112" s="14"/>
      <c r="E112" s="14"/>
      <c r="F112" s="69" t="s">
        <v>334</v>
      </c>
      <c r="G112" s="14"/>
      <c r="H112" s="14"/>
      <c r="I112" s="69" t="s">
        <v>334</v>
      </c>
      <c r="J112" s="14"/>
      <c r="K112" s="14"/>
      <c r="L112" s="14"/>
      <c r="M112" s="14"/>
    </row>
    <row r="113" ht="15" customHeight="1" spans="1:13">
      <c r="A113" s="66" t="s">
        <v>443</v>
      </c>
      <c r="B113" s="39" t="s">
        <v>444</v>
      </c>
      <c r="C113" s="51" t="s">
        <v>445</v>
      </c>
      <c r="D113" s="14"/>
      <c r="E113" s="14"/>
      <c r="F113" s="69" t="s">
        <v>334</v>
      </c>
      <c r="G113" s="14"/>
      <c r="H113" s="14"/>
      <c r="I113" s="69" t="s">
        <v>334</v>
      </c>
      <c r="J113" s="14"/>
      <c r="K113" s="14"/>
      <c r="L113" s="14"/>
      <c r="M113" s="14"/>
    </row>
    <row r="114" ht="15" customHeight="1" spans="1:13">
      <c r="A114" s="65" t="s">
        <v>446</v>
      </c>
      <c r="B114" s="53" t="s">
        <v>447</v>
      </c>
      <c r="C114" s="51" t="s">
        <v>448</v>
      </c>
      <c r="D114" s="14"/>
      <c r="E114" s="14"/>
      <c r="F114" s="14"/>
      <c r="G114" s="14"/>
      <c r="H114" s="14"/>
      <c r="I114" s="14"/>
      <c r="J114" s="14"/>
      <c r="K114" s="14"/>
      <c r="L114" s="14"/>
      <c r="M114" s="14"/>
    </row>
    <row r="115" ht="15" customHeight="1" spans="1:13">
      <c r="A115" s="66" t="s">
        <v>449</v>
      </c>
      <c r="B115" s="39" t="s">
        <v>450</v>
      </c>
      <c r="C115" s="51" t="s">
        <v>451</v>
      </c>
      <c r="D115" s="14"/>
      <c r="E115" s="14"/>
      <c r="F115" s="14"/>
      <c r="G115" s="14"/>
      <c r="H115" s="14"/>
      <c r="I115" s="14"/>
      <c r="J115" s="14"/>
      <c r="K115" s="14"/>
      <c r="L115" s="14"/>
      <c r="M115" s="14"/>
    </row>
    <row r="116" ht="15" customHeight="1" spans="1:13">
      <c r="A116" s="66" t="s">
        <v>452</v>
      </c>
      <c r="B116" s="39" t="s">
        <v>453</v>
      </c>
      <c r="C116" s="51" t="s">
        <v>454</v>
      </c>
      <c r="D116" s="14"/>
      <c r="E116" s="14"/>
      <c r="F116" s="14"/>
      <c r="G116" s="14"/>
      <c r="H116" s="14"/>
      <c r="I116" s="14"/>
      <c r="J116" s="14"/>
      <c r="K116" s="14"/>
      <c r="L116" s="14"/>
      <c r="M116" s="14"/>
    </row>
    <row r="117" ht="15" customHeight="1" spans="1:13">
      <c r="A117" s="66" t="s">
        <v>455</v>
      </c>
      <c r="B117" s="39" t="s">
        <v>456</v>
      </c>
      <c r="C117" s="51" t="s">
        <v>457</v>
      </c>
      <c r="D117" s="14"/>
      <c r="E117" s="14"/>
      <c r="F117" s="14"/>
      <c r="G117" s="14"/>
      <c r="H117" s="14"/>
      <c r="I117" s="14"/>
      <c r="J117" s="14"/>
      <c r="K117" s="14"/>
      <c r="L117" s="14"/>
      <c r="M117" s="14"/>
    </row>
    <row r="118" ht="15" customHeight="1" spans="1:13">
      <c r="A118" s="66" t="s">
        <v>458</v>
      </c>
      <c r="B118" s="39" t="s">
        <v>459</v>
      </c>
      <c r="C118" s="51" t="s">
        <v>460</v>
      </c>
      <c r="D118" s="14"/>
      <c r="E118" s="14"/>
      <c r="F118" s="14"/>
      <c r="G118" s="14"/>
      <c r="H118" s="14"/>
      <c r="I118" s="14"/>
      <c r="J118" s="14"/>
      <c r="K118" s="14"/>
      <c r="L118" s="14"/>
      <c r="M118" s="14"/>
    </row>
    <row r="119" ht="15" customHeight="1" spans="1:13">
      <c r="A119" s="66" t="s">
        <v>461</v>
      </c>
      <c r="B119" s="39" t="s">
        <v>447</v>
      </c>
      <c r="C119" s="51" t="s">
        <v>462</v>
      </c>
      <c r="D119" s="14"/>
      <c r="E119" s="14"/>
      <c r="F119" s="14"/>
      <c r="G119" s="14"/>
      <c r="H119" s="14"/>
      <c r="I119" s="14"/>
      <c r="J119" s="14"/>
      <c r="K119" s="14"/>
      <c r="L119" s="14"/>
      <c r="M119" s="14"/>
    </row>
    <row r="120" ht="30" customHeight="1" spans="1:13">
      <c r="A120" s="70" t="s">
        <v>463</v>
      </c>
      <c r="B120" s="71" t="s">
        <v>463</v>
      </c>
      <c r="C120" s="71" t="s">
        <v>463</v>
      </c>
      <c r="D120" s="71" t="s">
        <v>463</v>
      </c>
      <c r="E120" s="71" t="s">
        <v>463</v>
      </c>
      <c r="F120" s="71" t="s">
        <v>463</v>
      </c>
      <c r="G120" s="71" t="s">
        <v>463</v>
      </c>
      <c r="H120" s="71" t="s">
        <v>463</v>
      </c>
      <c r="I120" s="71" t="s">
        <v>463</v>
      </c>
      <c r="J120" s="71" t="s">
        <v>463</v>
      </c>
      <c r="K120" s="71" t="s">
        <v>463</v>
      </c>
      <c r="L120" s="71" t="s">
        <v>463</v>
      </c>
      <c r="M120" s="71" t="s">
        <v>463</v>
      </c>
    </row>
  </sheetData>
  <mergeCells count="8">
    <mergeCell ref="A8:B8"/>
    <mergeCell ref="E8:G8"/>
    <mergeCell ref="H8:J8"/>
    <mergeCell ref="K8:M8"/>
    <mergeCell ref="A10:B10"/>
    <mergeCell ref="A120:M120"/>
    <mergeCell ref="C8:C9"/>
    <mergeCell ref="D8:D9"/>
  </mergeCells>
  <pageMargins left="0.75" right="0.75" top="1" bottom="1" header="0.5" footer="0.5"/>
  <pageSetup paperSize="1" orientation="portrait"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G37"/>
  <sheetViews>
    <sheetView workbookViewId="0">
      <selection activeCell="C4" sqref="C4"/>
    </sheetView>
  </sheetViews>
  <sheetFormatPr defaultColWidth="9.14285714285714" defaultRowHeight="12.75" outlineLevelCol="6"/>
  <cols>
    <col min="1" max="2" width="3.13333333333333" customWidth="1"/>
    <col min="3" max="3" width="28" customWidth="1"/>
    <col min="4" max="4" width="37.352380952381" customWidth="1"/>
    <col min="5" max="7" width="21.3904761904762" customWidth="1"/>
  </cols>
  <sheetData>
    <row r="1" ht="18.75" customHeight="1" spans="1:7">
      <c r="A1" s="60"/>
      <c r="B1" s="2"/>
      <c r="C1" s="2"/>
      <c r="D1" s="3" t="s">
        <v>464</v>
      </c>
      <c r="E1" s="2"/>
      <c r="F1" s="2"/>
      <c r="G1" s="17"/>
    </row>
    <row r="2" ht="15" customHeight="1" spans="1:7">
      <c r="A2" s="61"/>
      <c r="B2" s="5"/>
      <c r="C2" s="5"/>
      <c r="D2" s="5"/>
      <c r="E2" s="5"/>
      <c r="F2" s="5"/>
      <c r="G2" s="18"/>
    </row>
    <row r="3" ht="15" customHeight="1" spans="1:7">
      <c r="A3" s="21"/>
      <c r="B3" s="5"/>
      <c r="C3" s="5"/>
      <c r="D3" s="5"/>
      <c r="E3" s="5"/>
      <c r="F3" s="5"/>
      <c r="G3" s="19" t="s">
        <v>465</v>
      </c>
    </row>
    <row r="4" ht="15" customHeight="1" spans="1:7">
      <c r="A4" s="6" t="s">
        <v>2</v>
      </c>
      <c r="B4" s="7"/>
      <c r="C4" s="7"/>
      <c r="D4" s="8" t="s">
        <v>3</v>
      </c>
      <c r="E4" s="7"/>
      <c r="F4" s="7"/>
      <c r="G4" s="20" t="s">
        <v>4</v>
      </c>
    </row>
    <row r="5" ht="15" customHeight="1" spans="1:7">
      <c r="A5" s="22" t="s">
        <v>7</v>
      </c>
      <c r="B5" s="23" t="s">
        <v>7</v>
      </c>
      <c r="C5" s="23" t="s">
        <v>7</v>
      </c>
      <c r="D5" s="23" t="s">
        <v>7</v>
      </c>
      <c r="E5" s="11" t="s">
        <v>466</v>
      </c>
      <c r="F5" s="10" t="s">
        <v>466</v>
      </c>
      <c r="G5" s="10" t="s">
        <v>466</v>
      </c>
    </row>
    <row r="6" ht="15" customHeight="1" spans="1:7">
      <c r="A6" s="9" t="s">
        <v>124</v>
      </c>
      <c r="B6" s="10" t="s">
        <v>124</v>
      </c>
      <c r="C6" s="10" t="s">
        <v>124</v>
      </c>
      <c r="D6" s="24" t="s">
        <v>125</v>
      </c>
      <c r="E6" s="11" t="s">
        <v>211</v>
      </c>
      <c r="F6" s="11" t="s">
        <v>182</v>
      </c>
      <c r="G6" s="11" t="s">
        <v>183</v>
      </c>
    </row>
    <row r="7" ht="13.5" customHeight="1" spans="1:7">
      <c r="A7" s="12" t="s">
        <v>124</v>
      </c>
      <c r="B7" s="10" t="s">
        <v>124</v>
      </c>
      <c r="C7" s="10" t="s">
        <v>124</v>
      </c>
      <c r="D7" s="25" t="s">
        <v>125</v>
      </c>
      <c r="E7" s="10" t="s">
        <v>211</v>
      </c>
      <c r="F7" s="10" t="s">
        <v>182</v>
      </c>
      <c r="G7" s="10" t="s">
        <v>183</v>
      </c>
    </row>
    <row r="8" ht="15" customHeight="1" spans="1:7">
      <c r="A8" s="26" t="s">
        <v>124</v>
      </c>
      <c r="B8" s="27" t="s">
        <v>124</v>
      </c>
      <c r="C8" s="27" t="s">
        <v>124</v>
      </c>
      <c r="D8" s="28" t="s">
        <v>125</v>
      </c>
      <c r="E8" s="10" t="s">
        <v>211</v>
      </c>
      <c r="F8" s="10" t="s">
        <v>182</v>
      </c>
      <c r="G8" s="10" t="s">
        <v>183</v>
      </c>
    </row>
    <row r="9" ht="15" customHeight="1" spans="1:7">
      <c r="A9" s="29" t="s">
        <v>10</v>
      </c>
      <c r="B9" s="30" t="s">
        <v>10</v>
      </c>
      <c r="C9" s="30" t="s">
        <v>10</v>
      </c>
      <c r="D9" s="30" t="s">
        <v>10</v>
      </c>
      <c r="E9" s="24" t="s">
        <v>11</v>
      </c>
      <c r="F9" s="24" t="s">
        <v>12</v>
      </c>
      <c r="G9" s="24" t="s">
        <v>20</v>
      </c>
    </row>
    <row r="10" ht="15" customHeight="1" spans="1:7">
      <c r="A10" s="22" t="s">
        <v>126</v>
      </c>
      <c r="B10" s="23" t="s">
        <v>126</v>
      </c>
      <c r="C10" s="23" t="s">
        <v>126</v>
      </c>
      <c r="D10" s="23" t="s">
        <v>126</v>
      </c>
      <c r="E10" s="31">
        <v>5484.54</v>
      </c>
      <c r="F10" s="31">
        <v>3857.94</v>
      </c>
      <c r="G10" s="31">
        <v>1626.6</v>
      </c>
    </row>
    <row r="11" ht="15" customHeight="1" spans="1:7">
      <c r="A11" s="38" t="s">
        <v>127</v>
      </c>
      <c r="B11" s="33" t="s">
        <v>127</v>
      </c>
      <c r="C11" s="33" t="s">
        <v>127</v>
      </c>
      <c r="D11" s="53" t="s">
        <v>128</v>
      </c>
      <c r="E11" s="40">
        <v>4455.45</v>
      </c>
      <c r="F11" s="40">
        <v>2832.85</v>
      </c>
      <c r="G11" s="40">
        <v>1622.6</v>
      </c>
    </row>
    <row r="12" ht="15" customHeight="1" spans="1:7">
      <c r="A12" s="38" t="s">
        <v>129</v>
      </c>
      <c r="B12" s="33" t="s">
        <v>129</v>
      </c>
      <c r="C12" s="33" t="s">
        <v>129</v>
      </c>
      <c r="D12" s="53" t="s">
        <v>130</v>
      </c>
      <c r="E12" s="40">
        <v>4455.45</v>
      </c>
      <c r="F12" s="40">
        <v>2832.85</v>
      </c>
      <c r="G12" s="40">
        <v>1622.6</v>
      </c>
    </row>
    <row r="13" ht="15" customHeight="1" spans="1:7">
      <c r="A13" s="32" t="s">
        <v>131</v>
      </c>
      <c r="B13" s="33" t="s">
        <v>131</v>
      </c>
      <c r="C13" s="33" t="s">
        <v>131</v>
      </c>
      <c r="D13" s="34" t="s">
        <v>132</v>
      </c>
      <c r="E13" s="14">
        <v>2832.85</v>
      </c>
      <c r="F13" s="14">
        <v>2832.85</v>
      </c>
      <c r="G13" s="14"/>
    </row>
    <row r="14" ht="15" customHeight="1" spans="1:7">
      <c r="A14" s="32" t="s">
        <v>133</v>
      </c>
      <c r="B14" s="33" t="s">
        <v>133</v>
      </c>
      <c r="C14" s="33" t="s">
        <v>133</v>
      </c>
      <c r="D14" s="34" t="s">
        <v>134</v>
      </c>
      <c r="E14" s="14">
        <v>95.94</v>
      </c>
      <c r="F14" s="14"/>
      <c r="G14" s="14">
        <v>95.94</v>
      </c>
    </row>
    <row r="15" ht="15" customHeight="1" spans="1:7">
      <c r="A15" s="32" t="s">
        <v>135</v>
      </c>
      <c r="B15" s="33" t="s">
        <v>135</v>
      </c>
      <c r="C15" s="33" t="s">
        <v>135</v>
      </c>
      <c r="D15" s="34" t="s">
        <v>136</v>
      </c>
      <c r="E15" s="14">
        <v>367.54</v>
      </c>
      <c r="F15" s="14"/>
      <c r="G15" s="14">
        <v>367.54</v>
      </c>
    </row>
    <row r="16" ht="15" customHeight="1" spans="1:7">
      <c r="A16" s="32" t="s">
        <v>137</v>
      </c>
      <c r="B16" s="33" t="s">
        <v>137</v>
      </c>
      <c r="C16" s="33" t="s">
        <v>137</v>
      </c>
      <c r="D16" s="34" t="s">
        <v>138</v>
      </c>
      <c r="E16" s="14">
        <v>12.25</v>
      </c>
      <c r="F16" s="14"/>
      <c r="G16" s="14">
        <v>12.25</v>
      </c>
    </row>
    <row r="17" ht="15" customHeight="1" spans="1:7">
      <c r="A17" s="32" t="s">
        <v>139</v>
      </c>
      <c r="B17" s="33" t="s">
        <v>139</v>
      </c>
      <c r="C17" s="33" t="s">
        <v>139</v>
      </c>
      <c r="D17" s="34" t="s">
        <v>140</v>
      </c>
      <c r="E17" s="14">
        <v>718.9</v>
      </c>
      <c r="F17" s="14"/>
      <c r="G17" s="14">
        <v>718.9</v>
      </c>
    </row>
    <row r="18" ht="15" customHeight="1" spans="1:7">
      <c r="A18" s="32" t="s">
        <v>141</v>
      </c>
      <c r="B18" s="33" t="s">
        <v>141</v>
      </c>
      <c r="C18" s="33" t="s">
        <v>141</v>
      </c>
      <c r="D18" s="34" t="s">
        <v>142</v>
      </c>
      <c r="E18" s="14">
        <v>427.97</v>
      </c>
      <c r="F18" s="14"/>
      <c r="G18" s="14">
        <v>427.97</v>
      </c>
    </row>
    <row r="19" ht="15" customHeight="1" spans="1:7">
      <c r="A19" s="38" t="s">
        <v>143</v>
      </c>
      <c r="B19" s="33" t="s">
        <v>143</v>
      </c>
      <c r="C19" s="33" t="s">
        <v>143</v>
      </c>
      <c r="D19" s="53" t="s">
        <v>144</v>
      </c>
      <c r="E19" s="40">
        <v>4.62</v>
      </c>
      <c r="F19" s="40">
        <v>4.62</v>
      </c>
      <c r="G19" s="40"/>
    </row>
    <row r="20" ht="15" customHeight="1" spans="1:7">
      <c r="A20" s="38" t="s">
        <v>145</v>
      </c>
      <c r="B20" s="33" t="s">
        <v>145</v>
      </c>
      <c r="C20" s="33" t="s">
        <v>145</v>
      </c>
      <c r="D20" s="53" t="s">
        <v>146</v>
      </c>
      <c r="E20" s="40">
        <v>4.62</v>
      </c>
      <c r="F20" s="40">
        <v>4.62</v>
      </c>
      <c r="G20" s="40"/>
    </row>
    <row r="21" ht="15" customHeight="1" spans="1:7">
      <c r="A21" s="32" t="s">
        <v>147</v>
      </c>
      <c r="B21" s="33" t="s">
        <v>147</v>
      </c>
      <c r="C21" s="33" t="s">
        <v>147</v>
      </c>
      <c r="D21" s="34" t="s">
        <v>148</v>
      </c>
      <c r="E21" s="14">
        <v>4.62</v>
      </c>
      <c r="F21" s="14">
        <v>4.62</v>
      </c>
      <c r="G21" s="14"/>
    </row>
    <row r="22" ht="15" customHeight="1" spans="1:7">
      <c r="A22" s="38" t="s">
        <v>149</v>
      </c>
      <c r="B22" s="33" t="s">
        <v>149</v>
      </c>
      <c r="C22" s="33" t="s">
        <v>149</v>
      </c>
      <c r="D22" s="55" t="s">
        <v>150</v>
      </c>
      <c r="E22" s="40">
        <v>316.74</v>
      </c>
      <c r="F22" s="40">
        <v>316.74</v>
      </c>
      <c r="G22" s="40"/>
    </row>
    <row r="23" ht="15" customHeight="1" spans="1:7">
      <c r="A23" s="38" t="s">
        <v>151</v>
      </c>
      <c r="B23" s="33" t="s">
        <v>151</v>
      </c>
      <c r="C23" s="33" t="s">
        <v>151</v>
      </c>
      <c r="D23" s="55" t="s">
        <v>152</v>
      </c>
      <c r="E23" s="40">
        <v>316.74</v>
      </c>
      <c r="F23" s="40">
        <v>316.74</v>
      </c>
      <c r="G23" s="40"/>
    </row>
    <row r="24" ht="15" customHeight="1" spans="1:7">
      <c r="A24" s="32" t="s">
        <v>153</v>
      </c>
      <c r="B24" s="33" t="s">
        <v>153</v>
      </c>
      <c r="C24" s="33" t="s">
        <v>153</v>
      </c>
      <c r="D24" s="34" t="s">
        <v>154</v>
      </c>
      <c r="E24" s="14">
        <v>56.5</v>
      </c>
      <c r="F24" s="14">
        <v>56.5</v>
      </c>
      <c r="G24" s="14"/>
    </row>
    <row r="25" ht="15" customHeight="1" spans="1:7">
      <c r="A25" s="32" t="s">
        <v>155</v>
      </c>
      <c r="B25" s="33" t="s">
        <v>155</v>
      </c>
      <c r="C25" s="33" t="s">
        <v>155</v>
      </c>
      <c r="D25" s="34" t="s">
        <v>156</v>
      </c>
      <c r="E25" s="14">
        <v>253.35</v>
      </c>
      <c r="F25" s="14">
        <v>253.35</v>
      </c>
      <c r="G25" s="14"/>
    </row>
    <row r="26" ht="15" customHeight="1" spans="1:7">
      <c r="A26" s="32" t="s">
        <v>157</v>
      </c>
      <c r="B26" s="33" t="s">
        <v>157</v>
      </c>
      <c r="C26" s="33" t="s">
        <v>157</v>
      </c>
      <c r="D26" s="34" t="s">
        <v>158</v>
      </c>
      <c r="E26" s="14">
        <v>6.89</v>
      </c>
      <c r="F26" s="14">
        <v>6.89</v>
      </c>
      <c r="G26" s="14"/>
    </row>
    <row r="27" ht="15" customHeight="1" spans="1:7">
      <c r="A27" s="38" t="s">
        <v>159</v>
      </c>
      <c r="B27" s="33" t="s">
        <v>159</v>
      </c>
      <c r="C27" s="33" t="s">
        <v>159</v>
      </c>
      <c r="D27" s="53" t="s">
        <v>160</v>
      </c>
      <c r="E27" s="40">
        <v>231.75</v>
      </c>
      <c r="F27" s="40">
        <v>227.75</v>
      </c>
      <c r="G27" s="40">
        <v>4</v>
      </c>
    </row>
    <row r="28" ht="15" customHeight="1" spans="1:7">
      <c r="A28" s="38" t="s">
        <v>161</v>
      </c>
      <c r="B28" s="33" t="s">
        <v>161</v>
      </c>
      <c r="C28" s="33" t="s">
        <v>161</v>
      </c>
      <c r="D28" s="53" t="s">
        <v>162</v>
      </c>
      <c r="E28" s="40">
        <v>4</v>
      </c>
      <c r="F28" s="40"/>
      <c r="G28" s="40">
        <v>4</v>
      </c>
    </row>
    <row r="29" ht="15" customHeight="1" spans="1:7">
      <c r="A29" s="32" t="s">
        <v>163</v>
      </c>
      <c r="B29" s="33" t="s">
        <v>163</v>
      </c>
      <c r="C29" s="33" t="s">
        <v>163</v>
      </c>
      <c r="D29" s="34" t="s">
        <v>164</v>
      </c>
      <c r="E29" s="14">
        <v>4</v>
      </c>
      <c r="F29" s="14"/>
      <c r="G29" s="14">
        <v>4</v>
      </c>
    </row>
    <row r="30" ht="15" customHeight="1" spans="1:7">
      <c r="A30" s="38" t="s">
        <v>165</v>
      </c>
      <c r="B30" s="33" t="s">
        <v>165</v>
      </c>
      <c r="C30" s="33" t="s">
        <v>165</v>
      </c>
      <c r="D30" s="53" t="s">
        <v>166</v>
      </c>
      <c r="E30" s="40">
        <v>227.75</v>
      </c>
      <c r="F30" s="40">
        <v>227.75</v>
      </c>
      <c r="G30" s="40"/>
    </row>
    <row r="31" ht="15" customHeight="1" spans="1:7">
      <c r="A31" s="32" t="s">
        <v>167</v>
      </c>
      <c r="B31" s="33" t="s">
        <v>167</v>
      </c>
      <c r="C31" s="33" t="s">
        <v>167</v>
      </c>
      <c r="D31" s="34" t="s">
        <v>168</v>
      </c>
      <c r="E31" s="14">
        <v>203.46</v>
      </c>
      <c r="F31" s="14">
        <v>203.46</v>
      </c>
      <c r="G31" s="14"/>
    </row>
    <row r="32" ht="15" customHeight="1" spans="1:7">
      <c r="A32" s="32" t="s">
        <v>169</v>
      </c>
      <c r="B32" s="33" t="s">
        <v>169</v>
      </c>
      <c r="C32" s="33" t="s">
        <v>169</v>
      </c>
      <c r="D32" s="34" t="s">
        <v>170</v>
      </c>
      <c r="E32" s="14">
        <v>24.29</v>
      </c>
      <c r="F32" s="14">
        <v>24.29</v>
      </c>
      <c r="G32" s="14"/>
    </row>
    <row r="33" ht="15" customHeight="1" spans="1:7">
      <c r="A33" s="38" t="s">
        <v>171</v>
      </c>
      <c r="B33" s="33" t="s">
        <v>171</v>
      </c>
      <c r="C33" s="33" t="s">
        <v>171</v>
      </c>
      <c r="D33" s="53" t="s">
        <v>172</v>
      </c>
      <c r="E33" s="40">
        <v>475.98</v>
      </c>
      <c r="F33" s="40">
        <v>475.98</v>
      </c>
      <c r="G33" s="40"/>
    </row>
    <row r="34" ht="15" customHeight="1" spans="1:7">
      <c r="A34" s="38" t="s">
        <v>173</v>
      </c>
      <c r="B34" s="33" t="s">
        <v>173</v>
      </c>
      <c r="C34" s="33" t="s">
        <v>173</v>
      </c>
      <c r="D34" s="53" t="s">
        <v>174</v>
      </c>
      <c r="E34" s="40">
        <v>475.98</v>
      </c>
      <c r="F34" s="40">
        <v>475.98</v>
      </c>
      <c r="G34" s="40"/>
    </row>
    <row r="35" ht="15" customHeight="1" spans="1:7">
      <c r="A35" s="32" t="s">
        <v>175</v>
      </c>
      <c r="B35" s="33" t="s">
        <v>175</v>
      </c>
      <c r="C35" s="33" t="s">
        <v>175</v>
      </c>
      <c r="D35" s="34" t="s">
        <v>176</v>
      </c>
      <c r="E35" s="14">
        <v>242.32</v>
      </c>
      <c r="F35" s="14">
        <v>242.32</v>
      </c>
      <c r="G35" s="14"/>
    </row>
    <row r="36" ht="15" customHeight="1" spans="1:7">
      <c r="A36" s="32" t="s">
        <v>177</v>
      </c>
      <c r="B36" s="33" t="s">
        <v>177</v>
      </c>
      <c r="C36" s="33" t="s">
        <v>177</v>
      </c>
      <c r="D36" s="34" t="s">
        <v>178</v>
      </c>
      <c r="E36" s="14">
        <v>233.66</v>
      </c>
      <c r="F36" s="14">
        <v>233.66</v>
      </c>
      <c r="G36" s="14"/>
    </row>
    <row r="37" ht="15" customHeight="1" spans="1:7">
      <c r="A37" s="35" t="s">
        <v>467</v>
      </c>
      <c r="B37" s="36" t="s">
        <v>467</v>
      </c>
      <c r="C37" s="36" t="s">
        <v>467</v>
      </c>
      <c r="D37" s="36" t="s">
        <v>467</v>
      </c>
      <c r="E37" s="36" t="s">
        <v>467</v>
      </c>
      <c r="F37" s="36" t="s">
        <v>467</v>
      </c>
      <c r="G37" s="36" t="s">
        <v>467</v>
      </c>
    </row>
  </sheetData>
  <mergeCells count="36">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G37"/>
    <mergeCell ref="D6:D8"/>
    <mergeCell ref="E6:E8"/>
    <mergeCell ref="F6:F8"/>
    <mergeCell ref="G6:G8"/>
    <mergeCell ref="A6:C8"/>
  </mergeCells>
  <pageMargins left="0.75" right="0.75" top="1" bottom="1" header="0.5" footer="0.5"/>
  <pageSetup paperSize="1" orientation="portrait"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DJ37"/>
  <sheetViews>
    <sheetView topLeftCell="AQ10" workbookViewId="0">
      <selection activeCell="CC9" sqref="CC9:CP9"/>
    </sheetView>
  </sheetViews>
  <sheetFormatPr defaultColWidth="9.14285714285714" defaultRowHeight="12.75"/>
  <cols>
    <col min="1" max="2" width="3.13333333333333" customWidth="1"/>
    <col min="3" max="3" width="3.56190476190476" customWidth="1"/>
    <col min="4" max="4" width="37.2095238095238" customWidth="1"/>
    <col min="5" max="5" width="16.1047619047619" customWidth="1"/>
    <col min="6" max="6" width="12.2571428571429" customWidth="1"/>
    <col min="7" max="7" width="12.1142857142857" customWidth="1"/>
    <col min="8" max="8" width="12.4" customWidth="1"/>
    <col min="9" max="113" width="11.6952380952381" customWidth="1"/>
    <col min="114" max="114" width="12.8285714285714" customWidth="1"/>
  </cols>
  <sheetData>
    <row r="1" ht="18.75" customHeight="1" spans="1:114">
      <c r="A1" s="41" t="s">
        <v>468</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3" t="s">
        <v>469</v>
      </c>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17"/>
    </row>
    <row r="2" ht="15" customHeight="1" spans="1:114">
      <c r="A2" s="2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19" t="s">
        <v>470</v>
      </c>
    </row>
    <row r="3" ht="15" customHeight="1" spans="1:114">
      <c r="A3" s="6" t="s">
        <v>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8" t="s">
        <v>3</v>
      </c>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20" t="s">
        <v>4</v>
      </c>
    </row>
    <row r="4" ht="15" customHeight="1" spans="1:114">
      <c r="A4" s="22" t="s">
        <v>7</v>
      </c>
      <c r="B4" s="23" t="s">
        <v>7</v>
      </c>
      <c r="C4" s="23" t="s">
        <v>7</v>
      </c>
      <c r="D4" s="23" t="s">
        <v>7</v>
      </c>
      <c r="E4" s="24" t="s">
        <v>126</v>
      </c>
      <c r="F4" s="11" t="s">
        <v>213</v>
      </c>
      <c r="G4" s="10" t="s">
        <v>213</v>
      </c>
      <c r="H4" s="10" t="s">
        <v>213</v>
      </c>
      <c r="I4" s="10" t="s">
        <v>213</v>
      </c>
      <c r="J4" s="10" t="s">
        <v>213</v>
      </c>
      <c r="K4" s="10" t="s">
        <v>213</v>
      </c>
      <c r="L4" s="10" t="s">
        <v>213</v>
      </c>
      <c r="M4" s="10" t="s">
        <v>213</v>
      </c>
      <c r="N4" s="10" t="s">
        <v>213</v>
      </c>
      <c r="O4" s="10" t="s">
        <v>213</v>
      </c>
      <c r="P4" s="10" t="s">
        <v>213</v>
      </c>
      <c r="Q4" s="10" t="s">
        <v>213</v>
      </c>
      <c r="R4" s="10" t="s">
        <v>213</v>
      </c>
      <c r="S4" s="10" t="s">
        <v>213</v>
      </c>
      <c r="T4" s="11" t="s">
        <v>241</v>
      </c>
      <c r="U4" s="10" t="s">
        <v>241</v>
      </c>
      <c r="V4" s="10" t="s">
        <v>241</v>
      </c>
      <c r="W4" s="10" t="s">
        <v>241</v>
      </c>
      <c r="X4" s="10" t="s">
        <v>241</v>
      </c>
      <c r="Y4" s="10" t="s">
        <v>241</v>
      </c>
      <c r="Z4" s="10" t="s">
        <v>241</v>
      </c>
      <c r="AA4" s="10" t="s">
        <v>241</v>
      </c>
      <c r="AB4" s="10" t="s">
        <v>241</v>
      </c>
      <c r="AC4" s="10" t="s">
        <v>241</v>
      </c>
      <c r="AD4" s="10" t="s">
        <v>241</v>
      </c>
      <c r="AE4" s="10" t="s">
        <v>241</v>
      </c>
      <c r="AF4" s="10" t="s">
        <v>241</v>
      </c>
      <c r="AG4" s="10" t="s">
        <v>241</v>
      </c>
      <c r="AH4" s="10" t="s">
        <v>241</v>
      </c>
      <c r="AI4" s="10" t="s">
        <v>241</v>
      </c>
      <c r="AJ4" s="10" t="s">
        <v>241</v>
      </c>
      <c r="AK4" s="10" t="s">
        <v>241</v>
      </c>
      <c r="AL4" s="10" t="s">
        <v>241</v>
      </c>
      <c r="AM4" s="10" t="s">
        <v>241</v>
      </c>
      <c r="AN4" s="10" t="s">
        <v>241</v>
      </c>
      <c r="AO4" s="10" t="s">
        <v>241</v>
      </c>
      <c r="AP4" s="10" t="s">
        <v>241</v>
      </c>
      <c r="AQ4" s="10" t="s">
        <v>241</v>
      </c>
      <c r="AR4" s="10" t="s">
        <v>241</v>
      </c>
      <c r="AS4" s="10" t="s">
        <v>241</v>
      </c>
      <c r="AT4" s="10" t="s">
        <v>241</v>
      </c>
      <c r="AU4" s="10" t="s">
        <v>241</v>
      </c>
      <c r="AV4" s="11" t="s">
        <v>297</v>
      </c>
      <c r="AW4" s="10" t="s">
        <v>297</v>
      </c>
      <c r="AX4" s="10" t="s">
        <v>297</v>
      </c>
      <c r="AY4" s="10" t="s">
        <v>297</v>
      </c>
      <c r="AZ4" s="10" t="s">
        <v>297</v>
      </c>
      <c r="BA4" s="10" t="s">
        <v>297</v>
      </c>
      <c r="BB4" s="10" t="s">
        <v>297</v>
      </c>
      <c r="BC4" s="10" t="s">
        <v>297</v>
      </c>
      <c r="BD4" s="10" t="s">
        <v>297</v>
      </c>
      <c r="BE4" s="10" t="s">
        <v>297</v>
      </c>
      <c r="BF4" s="10" t="s">
        <v>297</v>
      </c>
      <c r="BG4" s="10" t="s">
        <v>297</v>
      </c>
      <c r="BH4" s="10" t="s">
        <v>297</v>
      </c>
      <c r="BI4" s="11" t="s">
        <v>323</v>
      </c>
      <c r="BJ4" s="10" t="s">
        <v>323</v>
      </c>
      <c r="BK4" s="10" t="s">
        <v>323</v>
      </c>
      <c r="BL4" s="10" t="s">
        <v>323</v>
      </c>
      <c r="BM4" s="10" t="s">
        <v>323</v>
      </c>
      <c r="BN4" s="11" t="s">
        <v>333</v>
      </c>
      <c r="BO4" s="10" t="s">
        <v>333</v>
      </c>
      <c r="BP4" s="10" t="s">
        <v>333</v>
      </c>
      <c r="BQ4" s="10" t="s">
        <v>333</v>
      </c>
      <c r="BR4" s="10" t="s">
        <v>333</v>
      </c>
      <c r="BS4" s="10" t="s">
        <v>333</v>
      </c>
      <c r="BT4" s="10" t="s">
        <v>333</v>
      </c>
      <c r="BU4" s="10" t="s">
        <v>333</v>
      </c>
      <c r="BV4" s="10" t="s">
        <v>333</v>
      </c>
      <c r="BW4" s="10" t="s">
        <v>333</v>
      </c>
      <c r="BX4" s="10" t="s">
        <v>333</v>
      </c>
      <c r="BY4" s="10" t="s">
        <v>333</v>
      </c>
      <c r="BZ4" s="10" t="s">
        <v>333</v>
      </c>
      <c r="CA4" s="11" t="s">
        <v>370</v>
      </c>
      <c r="CB4" s="10" t="s">
        <v>370</v>
      </c>
      <c r="CC4" s="10" t="s">
        <v>370</v>
      </c>
      <c r="CD4" s="10" t="s">
        <v>370</v>
      </c>
      <c r="CE4" s="10" t="s">
        <v>370</v>
      </c>
      <c r="CF4" s="10" t="s">
        <v>370</v>
      </c>
      <c r="CG4" s="10" t="s">
        <v>370</v>
      </c>
      <c r="CH4" s="10" t="s">
        <v>370</v>
      </c>
      <c r="CI4" s="10" t="s">
        <v>370</v>
      </c>
      <c r="CJ4" s="10" t="s">
        <v>370</v>
      </c>
      <c r="CK4" s="10" t="s">
        <v>370</v>
      </c>
      <c r="CL4" s="10" t="s">
        <v>370</v>
      </c>
      <c r="CM4" s="10" t="s">
        <v>370</v>
      </c>
      <c r="CN4" s="10" t="s">
        <v>370</v>
      </c>
      <c r="CO4" s="10" t="s">
        <v>370</v>
      </c>
      <c r="CP4" s="10" t="s">
        <v>370</v>
      </c>
      <c r="CQ4" s="10" t="s">
        <v>370</v>
      </c>
      <c r="CR4" s="11" t="s">
        <v>410</v>
      </c>
      <c r="CS4" s="10" t="s">
        <v>410</v>
      </c>
      <c r="CT4" s="10" t="s">
        <v>410</v>
      </c>
      <c r="CU4" s="11" t="s">
        <v>419</v>
      </c>
      <c r="CV4" s="10" t="s">
        <v>419</v>
      </c>
      <c r="CW4" s="10" t="s">
        <v>419</v>
      </c>
      <c r="CX4" s="10" t="s">
        <v>419</v>
      </c>
      <c r="CY4" s="10" t="s">
        <v>419</v>
      </c>
      <c r="CZ4" s="10" t="s">
        <v>419</v>
      </c>
      <c r="DA4" s="11" t="s">
        <v>435</v>
      </c>
      <c r="DB4" s="10" t="s">
        <v>435</v>
      </c>
      <c r="DC4" s="10" t="s">
        <v>435</v>
      </c>
      <c r="DD4" s="10" t="s">
        <v>435</v>
      </c>
      <c r="DE4" s="11" t="s">
        <v>447</v>
      </c>
      <c r="DF4" s="10" t="s">
        <v>447</v>
      </c>
      <c r="DG4" s="10" t="s">
        <v>447</v>
      </c>
      <c r="DH4" s="10" t="s">
        <v>447</v>
      </c>
      <c r="DI4" s="10" t="s">
        <v>447</v>
      </c>
      <c r="DJ4" s="10" t="s">
        <v>447</v>
      </c>
    </row>
    <row r="5" ht="15" customHeight="1" spans="1:114">
      <c r="A5" s="9" t="s">
        <v>124</v>
      </c>
      <c r="B5" s="10" t="s">
        <v>124</v>
      </c>
      <c r="C5" s="10" t="s">
        <v>124</v>
      </c>
      <c r="D5" s="24" t="s">
        <v>125</v>
      </c>
      <c r="E5" s="25" t="s">
        <v>126</v>
      </c>
      <c r="F5" s="11" t="s">
        <v>211</v>
      </c>
      <c r="G5" s="11" t="s">
        <v>215</v>
      </c>
      <c r="H5" s="11" t="s">
        <v>217</v>
      </c>
      <c r="I5" s="11" t="s">
        <v>219</v>
      </c>
      <c r="J5" s="11" t="s">
        <v>221</v>
      </c>
      <c r="K5" s="11" t="s">
        <v>223</v>
      </c>
      <c r="L5" s="11" t="s">
        <v>225</v>
      </c>
      <c r="M5" s="11" t="s">
        <v>227</v>
      </c>
      <c r="N5" s="11" t="s">
        <v>229</v>
      </c>
      <c r="O5" s="11" t="s">
        <v>231</v>
      </c>
      <c r="P5" s="11" t="s">
        <v>233</v>
      </c>
      <c r="Q5" s="11" t="s">
        <v>235</v>
      </c>
      <c r="R5" s="11" t="s">
        <v>237</v>
      </c>
      <c r="S5" s="11" t="s">
        <v>239</v>
      </c>
      <c r="T5" s="11" t="s">
        <v>211</v>
      </c>
      <c r="U5" s="11" t="s">
        <v>243</v>
      </c>
      <c r="V5" s="11" t="s">
        <v>245</v>
      </c>
      <c r="W5" s="11" t="s">
        <v>247</v>
      </c>
      <c r="X5" s="11" t="s">
        <v>249</v>
      </c>
      <c r="Y5" s="11" t="s">
        <v>251</v>
      </c>
      <c r="Z5" s="11" t="s">
        <v>253</v>
      </c>
      <c r="AA5" s="11" t="s">
        <v>255</v>
      </c>
      <c r="AB5" s="11" t="s">
        <v>257</v>
      </c>
      <c r="AC5" s="11" t="s">
        <v>259</v>
      </c>
      <c r="AD5" s="11" t="s">
        <v>261</v>
      </c>
      <c r="AE5" s="11" t="s">
        <v>263</v>
      </c>
      <c r="AF5" s="11" t="s">
        <v>265</v>
      </c>
      <c r="AG5" s="11" t="s">
        <v>267</v>
      </c>
      <c r="AH5" s="11" t="s">
        <v>269</v>
      </c>
      <c r="AI5" s="11" t="s">
        <v>271</v>
      </c>
      <c r="AJ5" s="11" t="s">
        <v>273</v>
      </c>
      <c r="AK5" s="11" t="s">
        <v>275</v>
      </c>
      <c r="AL5" s="11" t="s">
        <v>277</v>
      </c>
      <c r="AM5" s="11" t="s">
        <v>279</v>
      </c>
      <c r="AN5" s="11" t="s">
        <v>281</v>
      </c>
      <c r="AO5" s="11" t="s">
        <v>283</v>
      </c>
      <c r="AP5" s="11" t="s">
        <v>285</v>
      </c>
      <c r="AQ5" s="11" t="s">
        <v>287</v>
      </c>
      <c r="AR5" s="11" t="s">
        <v>289</v>
      </c>
      <c r="AS5" s="11" t="s">
        <v>291</v>
      </c>
      <c r="AT5" s="11" t="s">
        <v>293</v>
      </c>
      <c r="AU5" s="11" t="s">
        <v>295</v>
      </c>
      <c r="AV5" s="11" t="s">
        <v>211</v>
      </c>
      <c r="AW5" s="11" t="s">
        <v>299</v>
      </c>
      <c r="AX5" s="11" t="s">
        <v>301</v>
      </c>
      <c r="AY5" s="11" t="s">
        <v>303</v>
      </c>
      <c r="AZ5" s="11" t="s">
        <v>305</v>
      </c>
      <c r="BA5" s="11" t="s">
        <v>307</v>
      </c>
      <c r="BB5" s="11" t="s">
        <v>309</v>
      </c>
      <c r="BC5" s="11" t="s">
        <v>311</v>
      </c>
      <c r="BD5" s="11" t="s">
        <v>313</v>
      </c>
      <c r="BE5" s="11" t="s">
        <v>315</v>
      </c>
      <c r="BF5" s="11" t="s">
        <v>317</v>
      </c>
      <c r="BG5" s="11" t="s">
        <v>319</v>
      </c>
      <c r="BH5" s="11" t="s">
        <v>321</v>
      </c>
      <c r="BI5" s="11" t="s">
        <v>211</v>
      </c>
      <c r="BJ5" s="11" t="s">
        <v>325</v>
      </c>
      <c r="BK5" s="11" t="s">
        <v>327</v>
      </c>
      <c r="BL5" s="11" t="s">
        <v>329</v>
      </c>
      <c r="BM5" s="11" t="s">
        <v>331</v>
      </c>
      <c r="BN5" s="11" t="s">
        <v>211</v>
      </c>
      <c r="BO5" s="11" t="s">
        <v>336</v>
      </c>
      <c r="BP5" s="11" t="s">
        <v>338</v>
      </c>
      <c r="BQ5" s="11" t="s">
        <v>340</v>
      </c>
      <c r="BR5" s="11" t="s">
        <v>343</v>
      </c>
      <c r="BS5" s="11" t="s">
        <v>346</v>
      </c>
      <c r="BT5" s="11" t="s">
        <v>349</v>
      </c>
      <c r="BU5" s="11" t="s">
        <v>352</v>
      </c>
      <c r="BV5" s="11" t="s">
        <v>355</v>
      </c>
      <c r="BW5" s="11" t="s">
        <v>358</v>
      </c>
      <c r="BX5" s="11" t="s">
        <v>361</v>
      </c>
      <c r="BY5" s="11" t="s">
        <v>364</v>
      </c>
      <c r="BZ5" s="11" t="s">
        <v>367</v>
      </c>
      <c r="CA5" s="11" t="s">
        <v>211</v>
      </c>
      <c r="CB5" s="11" t="s">
        <v>336</v>
      </c>
      <c r="CC5" s="11" t="s">
        <v>338</v>
      </c>
      <c r="CD5" s="11" t="s">
        <v>340</v>
      </c>
      <c r="CE5" s="11" t="s">
        <v>343</v>
      </c>
      <c r="CF5" s="11" t="s">
        <v>346</v>
      </c>
      <c r="CG5" s="11" t="s">
        <v>349</v>
      </c>
      <c r="CH5" s="11" t="s">
        <v>352</v>
      </c>
      <c r="CI5" s="11" t="s">
        <v>387</v>
      </c>
      <c r="CJ5" s="11" t="s">
        <v>390</v>
      </c>
      <c r="CK5" s="11" t="s">
        <v>393</v>
      </c>
      <c r="CL5" s="11" t="s">
        <v>396</v>
      </c>
      <c r="CM5" s="11" t="s">
        <v>355</v>
      </c>
      <c r="CN5" s="11" t="s">
        <v>358</v>
      </c>
      <c r="CO5" s="11" t="s">
        <v>361</v>
      </c>
      <c r="CP5" s="11" t="s">
        <v>364</v>
      </c>
      <c r="CQ5" s="11" t="s">
        <v>407</v>
      </c>
      <c r="CR5" s="11" t="s">
        <v>211</v>
      </c>
      <c r="CS5" s="11" t="s">
        <v>413</v>
      </c>
      <c r="CT5" s="11" t="s">
        <v>416</v>
      </c>
      <c r="CU5" s="11" t="s">
        <v>211</v>
      </c>
      <c r="CV5" s="11" t="s">
        <v>413</v>
      </c>
      <c r="CW5" s="11" t="s">
        <v>424</v>
      </c>
      <c r="CX5" s="11" t="s">
        <v>427</v>
      </c>
      <c r="CY5" s="11" t="s">
        <v>430</v>
      </c>
      <c r="CZ5" s="11" t="s">
        <v>416</v>
      </c>
      <c r="DA5" s="11" t="s">
        <v>211</v>
      </c>
      <c r="DB5" s="11" t="s">
        <v>438</v>
      </c>
      <c r="DC5" s="11" t="s">
        <v>441</v>
      </c>
      <c r="DD5" s="11" t="s">
        <v>444</v>
      </c>
      <c r="DE5" s="11" t="s">
        <v>211</v>
      </c>
      <c r="DF5" s="11" t="s">
        <v>450</v>
      </c>
      <c r="DG5" s="11" t="s">
        <v>453</v>
      </c>
      <c r="DH5" s="11" t="s">
        <v>456</v>
      </c>
      <c r="DI5" s="11" t="s">
        <v>459</v>
      </c>
      <c r="DJ5" s="11" t="s">
        <v>447</v>
      </c>
    </row>
    <row r="6" ht="13.5" customHeight="1" spans="1:114">
      <c r="A6" s="12" t="s">
        <v>124</v>
      </c>
      <c r="B6" s="10" t="s">
        <v>124</v>
      </c>
      <c r="C6" s="10" t="s">
        <v>124</v>
      </c>
      <c r="D6" s="25" t="s">
        <v>125</v>
      </c>
      <c r="E6" s="25" t="s">
        <v>126</v>
      </c>
      <c r="F6" s="10" t="s">
        <v>211</v>
      </c>
      <c r="G6" s="10" t="s">
        <v>215</v>
      </c>
      <c r="H6" s="10" t="s">
        <v>217</v>
      </c>
      <c r="I6" s="10" t="s">
        <v>219</v>
      </c>
      <c r="J6" s="10" t="s">
        <v>221</v>
      </c>
      <c r="K6" s="10" t="s">
        <v>223</v>
      </c>
      <c r="L6" s="10" t="s">
        <v>225</v>
      </c>
      <c r="M6" s="10" t="s">
        <v>227</v>
      </c>
      <c r="N6" s="10" t="s">
        <v>229</v>
      </c>
      <c r="O6" s="10" t="s">
        <v>231</v>
      </c>
      <c r="P6" s="10" t="s">
        <v>233</v>
      </c>
      <c r="Q6" s="10" t="s">
        <v>235</v>
      </c>
      <c r="R6" s="10" t="s">
        <v>237</v>
      </c>
      <c r="S6" s="10" t="s">
        <v>239</v>
      </c>
      <c r="T6" s="10" t="s">
        <v>211</v>
      </c>
      <c r="U6" s="10" t="s">
        <v>243</v>
      </c>
      <c r="V6" s="10" t="s">
        <v>245</v>
      </c>
      <c r="W6" s="10" t="s">
        <v>247</v>
      </c>
      <c r="X6" s="10" t="s">
        <v>249</v>
      </c>
      <c r="Y6" s="10" t="s">
        <v>251</v>
      </c>
      <c r="Z6" s="10" t="s">
        <v>253</v>
      </c>
      <c r="AA6" s="10" t="s">
        <v>255</v>
      </c>
      <c r="AB6" s="10" t="s">
        <v>257</v>
      </c>
      <c r="AC6" s="10" t="s">
        <v>259</v>
      </c>
      <c r="AD6" s="10" t="s">
        <v>261</v>
      </c>
      <c r="AE6" s="10" t="s">
        <v>263</v>
      </c>
      <c r="AF6" s="10" t="s">
        <v>265</v>
      </c>
      <c r="AG6" s="10" t="s">
        <v>267</v>
      </c>
      <c r="AH6" s="10" t="s">
        <v>269</v>
      </c>
      <c r="AI6" s="10" t="s">
        <v>271</v>
      </c>
      <c r="AJ6" s="10" t="s">
        <v>273</v>
      </c>
      <c r="AK6" s="10" t="s">
        <v>275</v>
      </c>
      <c r="AL6" s="10" t="s">
        <v>277</v>
      </c>
      <c r="AM6" s="10" t="s">
        <v>279</v>
      </c>
      <c r="AN6" s="10" t="s">
        <v>281</v>
      </c>
      <c r="AO6" s="10" t="s">
        <v>283</v>
      </c>
      <c r="AP6" s="10" t="s">
        <v>285</v>
      </c>
      <c r="AQ6" s="10" t="s">
        <v>287</v>
      </c>
      <c r="AR6" s="10" t="s">
        <v>289</v>
      </c>
      <c r="AS6" s="10" t="s">
        <v>291</v>
      </c>
      <c r="AT6" s="10" t="s">
        <v>293</v>
      </c>
      <c r="AU6" s="10" t="s">
        <v>295</v>
      </c>
      <c r="AV6" s="10" t="s">
        <v>211</v>
      </c>
      <c r="AW6" s="10" t="s">
        <v>299</v>
      </c>
      <c r="AX6" s="10" t="s">
        <v>301</v>
      </c>
      <c r="AY6" s="10" t="s">
        <v>303</v>
      </c>
      <c r="AZ6" s="10" t="s">
        <v>305</v>
      </c>
      <c r="BA6" s="10" t="s">
        <v>307</v>
      </c>
      <c r="BB6" s="10" t="s">
        <v>309</v>
      </c>
      <c r="BC6" s="10" t="s">
        <v>311</v>
      </c>
      <c r="BD6" s="10" t="s">
        <v>313</v>
      </c>
      <c r="BE6" s="10" t="s">
        <v>315</v>
      </c>
      <c r="BF6" s="10" t="s">
        <v>317</v>
      </c>
      <c r="BG6" s="10" t="s">
        <v>319</v>
      </c>
      <c r="BH6" s="10" t="s">
        <v>321</v>
      </c>
      <c r="BI6" s="10" t="s">
        <v>211</v>
      </c>
      <c r="BJ6" s="10" t="s">
        <v>325</v>
      </c>
      <c r="BK6" s="10" t="s">
        <v>327</v>
      </c>
      <c r="BL6" s="10" t="s">
        <v>329</v>
      </c>
      <c r="BM6" s="10" t="s">
        <v>331</v>
      </c>
      <c r="BN6" s="10" t="s">
        <v>211</v>
      </c>
      <c r="BO6" s="10" t="s">
        <v>336</v>
      </c>
      <c r="BP6" s="10" t="s">
        <v>338</v>
      </c>
      <c r="BQ6" s="10" t="s">
        <v>340</v>
      </c>
      <c r="BR6" s="10" t="s">
        <v>343</v>
      </c>
      <c r="BS6" s="10" t="s">
        <v>346</v>
      </c>
      <c r="BT6" s="10" t="s">
        <v>349</v>
      </c>
      <c r="BU6" s="10" t="s">
        <v>352</v>
      </c>
      <c r="BV6" s="10" t="s">
        <v>355</v>
      </c>
      <c r="BW6" s="10" t="s">
        <v>358</v>
      </c>
      <c r="BX6" s="10" t="s">
        <v>361</v>
      </c>
      <c r="BY6" s="10" t="s">
        <v>364</v>
      </c>
      <c r="BZ6" s="10" t="s">
        <v>367</v>
      </c>
      <c r="CA6" s="10" t="s">
        <v>211</v>
      </c>
      <c r="CB6" s="10" t="s">
        <v>336</v>
      </c>
      <c r="CC6" s="10" t="s">
        <v>338</v>
      </c>
      <c r="CD6" s="10" t="s">
        <v>340</v>
      </c>
      <c r="CE6" s="10" t="s">
        <v>343</v>
      </c>
      <c r="CF6" s="10" t="s">
        <v>346</v>
      </c>
      <c r="CG6" s="10" t="s">
        <v>349</v>
      </c>
      <c r="CH6" s="10" t="s">
        <v>352</v>
      </c>
      <c r="CI6" s="10" t="s">
        <v>387</v>
      </c>
      <c r="CJ6" s="10" t="s">
        <v>390</v>
      </c>
      <c r="CK6" s="10" t="s">
        <v>393</v>
      </c>
      <c r="CL6" s="10" t="s">
        <v>396</v>
      </c>
      <c r="CM6" s="10" t="s">
        <v>355</v>
      </c>
      <c r="CN6" s="10" t="s">
        <v>358</v>
      </c>
      <c r="CO6" s="10" t="s">
        <v>361</v>
      </c>
      <c r="CP6" s="10" t="s">
        <v>364</v>
      </c>
      <c r="CQ6" s="10" t="s">
        <v>407</v>
      </c>
      <c r="CR6" s="10" t="s">
        <v>211</v>
      </c>
      <c r="CS6" s="10" t="s">
        <v>413</v>
      </c>
      <c r="CT6" s="10" t="s">
        <v>416</v>
      </c>
      <c r="CU6" s="10" t="s">
        <v>211</v>
      </c>
      <c r="CV6" s="10" t="s">
        <v>413</v>
      </c>
      <c r="CW6" s="10" t="s">
        <v>424</v>
      </c>
      <c r="CX6" s="10" t="s">
        <v>427</v>
      </c>
      <c r="CY6" s="10" t="s">
        <v>430</v>
      </c>
      <c r="CZ6" s="10" t="s">
        <v>416</v>
      </c>
      <c r="DA6" s="10" t="s">
        <v>211</v>
      </c>
      <c r="DB6" s="10" t="s">
        <v>438</v>
      </c>
      <c r="DC6" s="10" t="s">
        <v>441</v>
      </c>
      <c r="DD6" s="10" t="s">
        <v>444</v>
      </c>
      <c r="DE6" s="10" t="s">
        <v>211</v>
      </c>
      <c r="DF6" s="10" t="s">
        <v>450</v>
      </c>
      <c r="DG6" s="10" t="s">
        <v>453</v>
      </c>
      <c r="DH6" s="10" t="s">
        <v>456</v>
      </c>
      <c r="DI6" s="10" t="s">
        <v>459</v>
      </c>
      <c r="DJ6" s="10" t="s">
        <v>447</v>
      </c>
    </row>
    <row r="7" ht="15" customHeight="1" spans="1:114">
      <c r="A7" s="26" t="s">
        <v>124</v>
      </c>
      <c r="B7" s="27" t="s">
        <v>124</v>
      </c>
      <c r="C7" s="27" t="s">
        <v>124</v>
      </c>
      <c r="D7" s="28" t="s">
        <v>125</v>
      </c>
      <c r="E7" s="25" t="s">
        <v>126</v>
      </c>
      <c r="F7" s="10" t="s">
        <v>211</v>
      </c>
      <c r="G7" s="10" t="s">
        <v>215</v>
      </c>
      <c r="H7" s="10" t="s">
        <v>217</v>
      </c>
      <c r="I7" s="10" t="s">
        <v>219</v>
      </c>
      <c r="J7" s="10" t="s">
        <v>221</v>
      </c>
      <c r="K7" s="10" t="s">
        <v>223</v>
      </c>
      <c r="L7" s="10" t="s">
        <v>225</v>
      </c>
      <c r="M7" s="10" t="s">
        <v>227</v>
      </c>
      <c r="N7" s="10" t="s">
        <v>229</v>
      </c>
      <c r="O7" s="10" t="s">
        <v>231</v>
      </c>
      <c r="P7" s="10" t="s">
        <v>233</v>
      </c>
      <c r="Q7" s="10" t="s">
        <v>235</v>
      </c>
      <c r="R7" s="10" t="s">
        <v>237</v>
      </c>
      <c r="S7" s="10" t="s">
        <v>239</v>
      </c>
      <c r="T7" s="10" t="s">
        <v>211</v>
      </c>
      <c r="U7" s="10" t="s">
        <v>243</v>
      </c>
      <c r="V7" s="10" t="s">
        <v>245</v>
      </c>
      <c r="W7" s="10" t="s">
        <v>247</v>
      </c>
      <c r="X7" s="10" t="s">
        <v>249</v>
      </c>
      <c r="Y7" s="10" t="s">
        <v>251</v>
      </c>
      <c r="Z7" s="10" t="s">
        <v>253</v>
      </c>
      <c r="AA7" s="10" t="s">
        <v>255</v>
      </c>
      <c r="AB7" s="10" t="s">
        <v>257</v>
      </c>
      <c r="AC7" s="10" t="s">
        <v>259</v>
      </c>
      <c r="AD7" s="10" t="s">
        <v>261</v>
      </c>
      <c r="AE7" s="10" t="s">
        <v>263</v>
      </c>
      <c r="AF7" s="10" t="s">
        <v>265</v>
      </c>
      <c r="AG7" s="10" t="s">
        <v>267</v>
      </c>
      <c r="AH7" s="10" t="s">
        <v>269</v>
      </c>
      <c r="AI7" s="10" t="s">
        <v>271</v>
      </c>
      <c r="AJ7" s="10" t="s">
        <v>273</v>
      </c>
      <c r="AK7" s="10" t="s">
        <v>275</v>
      </c>
      <c r="AL7" s="10" t="s">
        <v>277</v>
      </c>
      <c r="AM7" s="10" t="s">
        <v>279</v>
      </c>
      <c r="AN7" s="10" t="s">
        <v>281</v>
      </c>
      <c r="AO7" s="10" t="s">
        <v>283</v>
      </c>
      <c r="AP7" s="10" t="s">
        <v>285</v>
      </c>
      <c r="AQ7" s="10" t="s">
        <v>287</v>
      </c>
      <c r="AR7" s="10" t="s">
        <v>289</v>
      </c>
      <c r="AS7" s="10" t="s">
        <v>291</v>
      </c>
      <c r="AT7" s="10" t="s">
        <v>293</v>
      </c>
      <c r="AU7" s="10" t="s">
        <v>295</v>
      </c>
      <c r="AV7" s="10" t="s">
        <v>211</v>
      </c>
      <c r="AW7" s="10" t="s">
        <v>299</v>
      </c>
      <c r="AX7" s="10" t="s">
        <v>301</v>
      </c>
      <c r="AY7" s="10" t="s">
        <v>303</v>
      </c>
      <c r="AZ7" s="10" t="s">
        <v>305</v>
      </c>
      <c r="BA7" s="10" t="s">
        <v>307</v>
      </c>
      <c r="BB7" s="10" t="s">
        <v>309</v>
      </c>
      <c r="BC7" s="10" t="s">
        <v>311</v>
      </c>
      <c r="BD7" s="10" t="s">
        <v>313</v>
      </c>
      <c r="BE7" s="10" t="s">
        <v>315</v>
      </c>
      <c r="BF7" s="10" t="s">
        <v>317</v>
      </c>
      <c r="BG7" s="10" t="s">
        <v>319</v>
      </c>
      <c r="BH7" s="10" t="s">
        <v>321</v>
      </c>
      <c r="BI7" s="10" t="s">
        <v>211</v>
      </c>
      <c r="BJ7" s="10" t="s">
        <v>325</v>
      </c>
      <c r="BK7" s="10" t="s">
        <v>327</v>
      </c>
      <c r="BL7" s="10" t="s">
        <v>329</v>
      </c>
      <c r="BM7" s="10" t="s">
        <v>331</v>
      </c>
      <c r="BN7" s="10" t="s">
        <v>211</v>
      </c>
      <c r="BO7" s="10" t="s">
        <v>336</v>
      </c>
      <c r="BP7" s="10" t="s">
        <v>338</v>
      </c>
      <c r="BQ7" s="10" t="s">
        <v>340</v>
      </c>
      <c r="BR7" s="10" t="s">
        <v>343</v>
      </c>
      <c r="BS7" s="10" t="s">
        <v>346</v>
      </c>
      <c r="BT7" s="10" t="s">
        <v>349</v>
      </c>
      <c r="BU7" s="10" t="s">
        <v>352</v>
      </c>
      <c r="BV7" s="10" t="s">
        <v>355</v>
      </c>
      <c r="BW7" s="10" t="s">
        <v>358</v>
      </c>
      <c r="BX7" s="10" t="s">
        <v>361</v>
      </c>
      <c r="BY7" s="10" t="s">
        <v>364</v>
      </c>
      <c r="BZ7" s="10" t="s">
        <v>367</v>
      </c>
      <c r="CA7" s="10" t="s">
        <v>211</v>
      </c>
      <c r="CB7" s="10" t="s">
        <v>336</v>
      </c>
      <c r="CC7" s="10" t="s">
        <v>338</v>
      </c>
      <c r="CD7" s="10" t="s">
        <v>340</v>
      </c>
      <c r="CE7" s="10" t="s">
        <v>343</v>
      </c>
      <c r="CF7" s="10" t="s">
        <v>346</v>
      </c>
      <c r="CG7" s="10" t="s">
        <v>349</v>
      </c>
      <c r="CH7" s="10" t="s">
        <v>352</v>
      </c>
      <c r="CI7" s="10" t="s">
        <v>387</v>
      </c>
      <c r="CJ7" s="10" t="s">
        <v>390</v>
      </c>
      <c r="CK7" s="10" t="s">
        <v>393</v>
      </c>
      <c r="CL7" s="10" t="s">
        <v>396</v>
      </c>
      <c r="CM7" s="10" t="s">
        <v>355</v>
      </c>
      <c r="CN7" s="10" t="s">
        <v>358</v>
      </c>
      <c r="CO7" s="10" t="s">
        <v>361</v>
      </c>
      <c r="CP7" s="10" t="s">
        <v>364</v>
      </c>
      <c r="CQ7" s="10" t="s">
        <v>407</v>
      </c>
      <c r="CR7" s="10" t="s">
        <v>211</v>
      </c>
      <c r="CS7" s="10" t="s">
        <v>413</v>
      </c>
      <c r="CT7" s="10" t="s">
        <v>416</v>
      </c>
      <c r="CU7" s="10" t="s">
        <v>211</v>
      </c>
      <c r="CV7" s="10" t="s">
        <v>413</v>
      </c>
      <c r="CW7" s="10" t="s">
        <v>424</v>
      </c>
      <c r="CX7" s="10" t="s">
        <v>427</v>
      </c>
      <c r="CY7" s="10" t="s">
        <v>430</v>
      </c>
      <c r="CZ7" s="10" t="s">
        <v>416</v>
      </c>
      <c r="DA7" s="10" t="s">
        <v>211</v>
      </c>
      <c r="DB7" s="10" t="s">
        <v>438</v>
      </c>
      <c r="DC7" s="10" t="s">
        <v>441</v>
      </c>
      <c r="DD7" s="10" t="s">
        <v>444</v>
      </c>
      <c r="DE7" s="10" t="s">
        <v>211</v>
      </c>
      <c r="DF7" s="10" t="s">
        <v>450</v>
      </c>
      <c r="DG7" s="10" t="s">
        <v>453</v>
      </c>
      <c r="DH7" s="10" t="s">
        <v>456</v>
      </c>
      <c r="DI7" s="10" t="s">
        <v>459</v>
      </c>
      <c r="DJ7" s="10" t="s">
        <v>447</v>
      </c>
    </row>
    <row r="8" ht="15" customHeight="1" spans="1:114">
      <c r="A8" s="29" t="s">
        <v>10</v>
      </c>
      <c r="B8" s="30" t="s">
        <v>10</v>
      </c>
      <c r="C8" s="30" t="s">
        <v>10</v>
      </c>
      <c r="D8" s="30" t="s">
        <v>10</v>
      </c>
      <c r="E8" s="51" t="s">
        <v>11</v>
      </c>
      <c r="F8" s="24" t="s">
        <v>12</v>
      </c>
      <c r="G8" s="24" t="s">
        <v>20</v>
      </c>
      <c r="H8" s="24" t="s">
        <v>24</v>
      </c>
      <c r="I8" s="24" t="s">
        <v>28</v>
      </c>
      <c r="J8" s="24" t="s">
        <v>32</v>
      </c>
      <c r="K8" s="24" t="s">
        <v>36</v>
      </c>
      <c r="L8" s="24" t="s">
        <v>40</v>
      </c>
      <c r="M8" s="24" t="s">
        <v>43</v>
      </c>
      <c r="N8" s="24" t="s">
        <v>46</v>
      </c>
      <c r="O8" s="24" t="s">
        <v>49</v>
      </c>
      <c r="P8" s="24" t="s">
        <v>52</v>
      </c>
      <c r="Q8" s="24" t="s">
        <v>55</v>
      </c>
      <c r="R8" s="24" t="s">
        <v>58</v>
      </c>
      <c r="S8" s="24" t="s">
        <v>61</v>
      </c>
      <c r="T8" s="24" t="s">
        <v>64</v>
      </c>
      <c r="U8" s="24" t="s">
        <v>67</v>
      </c>
      <c r="V8" s="24" t="s">
        <v>70</v>
      </c>
      <c r="W8" s="24" t="s">
        <v>73</v>
      </c>
      <c r="X8" s="24" t="s">
        <v>76</v>
      </c>
      <c r="Y8" s="24" t="s">
        <v>79</v>
      </c>
      <c r="Z8" s="24" t="s">
        <v>82</v>
      </c>
      <c r="AA8" s="24" t="s">
        <v>85</v>
      </c>
      <c r="AB8" s="24" t="s">
        <v>88</v>
      </c>
      <c r="AC8" s="24" t="s">
        <v>91</v>
      </c>
      <c r="AD8" s="24" t="s">
        <v>94</v>
      </c>
      <c r="AE8" s="24" t="s">
        <v>98</v>
      </c>
      <c r="AF8" s="24" t="s">
        <v>102</v>
      </c>
      <c r="AG8" s="24" t="s">
        <v>106</v>
      </c>
      <c r="AH8" s="24" t="s">
        <v>109</v>
      </c>
      <c r="AI8" s="24" t="s">
        <v>112</v>
      </c>
      <c r="AJ8" s="24" t="s">
        <v>15</v>
      </c>
      <c r="AK8" s="24" t="s">
        <v>18</v>
      </c>
      <c r="AL8" s="24" t="s">
        <v>22</v>
      </c>
      <c r="AM8" s="24" t="s">
        <v>26</v>
      </c>
      <c r="AN8" s="24" t="s">
        <v>30</v>
      </c>
      <c r="AO8" s="24" t="s">
        <v>34</v>
      </c>
      <c r="AP8" s="24" t="s">
        <v>38</v>
      </c>
      <c r="AQ8" s="24" t="s">
        <v>42</v>
      </c>
      <c r="AR8" s="24" t="s">
        <v>45</v>
      </c>
      <c r="AS8" s="24" t="s">
        <v>48</v>
      </c>
      <c r="AT8" s="24" t="s">
        <v>51</v>
      </c>
      <c r="AU8" s="24" t="s">
        <v>54</v>
      </c>
      <c r="AV8" s="24" t="s">
        <v>57</v>
      </c>
      <c r="AW8" s="24" t="s">
        <v>60</v>
      </c>
      <c r="AX8" s="24" t="s">
        <v>63</v>
      </c>
      <c r="AY8" s="24" t="s">
        <v>66</v>
      </c>
      <c r="AZ8" s="24" t="s">
        <v>69</v>
      </c>
      <c r="BA8" s="24" t="s">
        <v>72</v>
      </c>
      <c r="BB8" s="24" t="s">
        <v>75</v>
      </c>
      <c r="BC8" s="24" t="s">
        <v>78</v>
      </c>
      <c r="BD8" s="24" t="s">
        <v>81</v>
      </c>
      <c r="BE8" s="24" t="s">
        <v>84</v>
      </c>
      <c r="BF8" s="24" t="s">
        <v>87</v>
      </c>
      <c r="BG8" s="24" t="s">
        <v>90</v>
      </c>
      <c r="BH8" s="24" t="s">
        <v>93</v>
      </c>
      <c r="BI8" s="24" t="s">
        <v>96</v>
      </c>
      <c r="BJ8" s="24" t="s">
        <v>100</v>
      </c>
      <c r="BK8" s="24" t="s">
        <v>104</v>
      </c>
      <c r="BL8" s="24" t="s">
        <v>108</v>
      </c>
      <c r="BM8" s="24" t="s">
        <v>110</v>
      </c>
      <c r="BN8" s="24" t="s">
        <v>113</v>
      </c>
      <c r="BO8" s="24" t="s">
        <v>203</v>
      </c>
      <c r="BP8" s="24" t="s">
        <v>204</v>
      </c>
      <c r="BQ8" s="24" t="s">
        <v>341</v>
      </c>
      <c r="BR8" s="24" t="s">
        <v>344</v>
      </c>
      <c r="BS8" s="24" t="s">
        <v>347</v>
      </c>
      <c r="BT8" s="24" t="s">
        <v>350</v>
      </c>
      <c r="BU8" s="24" t="s">
        <v>353</v>
      </c>
      <c r="BV8" s="24" t="s">
        <v>356</v>
      </c>
      <c r="BW8" s="24" t="s">
        <v>359</v>
      </c>
      <c r="BX8" s="24" t="s">
        <v>362</v>
      </c>
      <c r="BY8" s="24" t="s">
        <v>365</v>
      </c>
      <c r="BZ8" s="24" t="s">
        <v>368</v>
      </c>
      <c r="CA8" s="24" t="s">
        <v>371</v>
      </c>
      <c r="CB8" s="24" t="s">
        <v>373</v>
      </c>
      <c r="CC8" s="24" t="s">
        <v>375</v>
      </c>
      <c r="CD8" s="24" t="s">
        <v>377</v>
      </c>
      <c r="CE8" s="24" t="s">
        <v>379</v>
      </c>
      <c r="CF8" s="24" t="s">
        <v>381</v>
      </c>
      <c r="CG8" s="24" t="s">
        <v>383</v>
      </c>
      <c r="CH8" s="24" t="s">
        <v>385</v>
      </c>
      <c r="CI8" s="24" t="s">
        <v>388</v>
      </c>
      <c r="CJ8" s="24" t="s">
        <v>391</v>
      </c>
      <c r="CK8" s="24" t="s">
        <v>394</v>
      </c>
      <c r="CL8" s="24" t="s">
        <v>397</v>
      </c>
      <c r="CM8" s="24" t="s">
        <v>399</v>
      </c>
      <c r="CN8" s="24" t="s">
        <v>401</v>
      </c>
      <c r="CO8" s="24" t="s">
        <v>403</v>
      </c>
      <c r="CP8" s="24" t="s">
        <v>405</v>
      </c>
      <c r="CQ8" s="24" t="s">
        <v>408</v>
      </c>
      <c r="CR8" s="24" t="s">
        <v>411</v>
      </c>
      <c r="CS8" s="24" t="s">
        <v>414</v>
      </c>
      <c r="CT8" s="24" t="s">
        <v>417</v>
      </c>
      <c r="CU8" s="24" t="s">
        <v>420</v>
      </c>
      <c r="CV8" s="24" t="s">
        <v>422</v>
      </c>
      <c r="CW8" s="24" t="s">
        <v>425</v>
      </c>
      <c r="CX8" s="24" t="s">
        <v>428</v>
      </c>
      <c r="CY8" s="24" t="s">
        <v>431</v>
      </c>
      <c r="CZ8" s="24" t="s">
        <v>433</v>
      </c>
      <c r="DA8" s="24" t="s">
        <v>436</v>
      </c>
      <c r="DB8" s="24" t="s">
        <v>439</v>
      </c>
      <c r="DC8" s="24" t="s">
        <v>442</v>
      </c>
      <c r="DD8" s="24" t="s">
        <v>445</v>
      </c>
      <c r="DE8" s="24" t="s">
        <v>448</v>
      </c>
      <c r="DF8" s="24" t="s">
        <v>451</v>
      </c>
      <c r="DG8" s="24" t="s">
        <v>454</v>
      </c>
      <c r="DH8" s="24" t="s">
        <v>457</v>
      </c>
      <c r="DI8" s="24" t="s">
        <v>460</v>
      </c>
      <c r="DJ8" s="24" t="s">
        <v>462</v>
      </c>
    </row>
    <row r="9" ht="16.5" customHeight="1" spans="1:114">
      <c r="A9" s="22" t="s">
        <v>126</v>
      </c>
      <c r="B9" s="23" t="s">
        <v>126</v>
      </c>
      <c r="C9" s="23" t="s">
        <v>126</v>
      </c>
      <c r="D9" s="23" t="s">
        <v>126</v>
      </c>
      <c r="E9" s="52">
        <f>SUM(F9,T9,AV9,CA9)</f>
        <v>5484.54</v>
      </c>
      <c r="F9" s="14">
        <f>SUM(G9:S9)</f>
        <v>3819.6</v>
      </c>
      <c r="G9" s="14">
        <v>667.2</v>
      </c>
      <c r="H9" s="14">
        <v>1598.88</v>
      </c>
      <c r="I9" s="14">
        <v>298.54</v>
      </c>
      <c r="J9" s="14"/>
      <c r="K9" s="14"/>
      <c r="L9" s="14">
        <v>253.35</v>
      </c>
      <c r="M9" s="14">
        <v>6.89</v>
      </c>
      <c r="N9" s="14">
        <v>203.46</v>
      </c>
      <c r="O9" s="14">
        <v>24.29</v>
      </c>
      <c r="P9" s="14">
        <v>70.5</v>
      </c>
      <c r="Q9" s="14">
        <v>242.32</v>
      </c>
      <c r="R9" s="14"/>
      <c r="S9" s="14">
        <v>454.17</v>
      </c>
      <c r="T9" s="14">
        <f>SUM(U9:AU9)</f>
        <v>460.64</v>
      </c>
      <c r="U9" s="14">
        <v>15.4</v>
      </c>
      <c r="V9" s="14">
        <v>12.92</v>
      </c>
      <c r="W9" s="14"/>
      <c r="X9" s="14">
        <v>0.01</v>
      </c>
      <c r="Y9" s="14">
        <v>13</v>
      </c>
      <c r="Z9" s="14">
        <v>19</v>
      </c>
      <c r="AA9" s="14">
        <v>10</v>
      </c>
      <c r="AB9" s="14"/>
      <c r="AC9" s="14"/>
      <c r="AD9" s="14">
        <v>12.7</v>
      </c>
      <c r="AE9" s="14"/>
      <c r="AF9" s="14">
        <v>28.92</v>
      </c>
      <c r="AG9" s="14">
        <v>1.6</v>
      </c>
      <c r="AH9" s="14"/>
      <c r="AI9" s="14">
        <v>5.32</v>
      </c>
      <c r="AJ9" s="14">
        <f>AJ10</f>
        <v>0.21</v>
      </c>
      <c r="AK9" s="14">
        <v>5.45</v>
      </c>
      <c r="AL9" s="14"/>
      <c r="AM9" s="14"/>
      <c r="AN9" s="14">
        <v>76.6</v>
      </c>
      <c r="AO9" s="14">
        <v>14.1</v>
      </c>
      <c r="AP9" s="14">
        <v>40.36</v>
      </c>
      <c r="AQ9" s="14">
        <v>17.62</v>
      </c>
      <c r="AR9" s="14">
        <v>7.15</v>
      </c>
      <c r="AS9" s="14">
        <v>111.25</v>
      </c>
      <c r="AT9" s="14"/>
      <c r="AU9" s="14">
        <v>69.03</v>
      </c>
      <c r="AV9" s="14">
        <f>SUM(AV10+AV21)</f>
        <v>482.45</v>
      </c>
      <c r="AW9" s="14"/>
      <c r="AX9" s="14"/>
      <c r="AY9" s="14"/>
      <c r="AZ9" s="14"/>
      <c r="BA9" s="14">
        <v>367.54</v>
      </c>
      <c r="BB9" s="14"/>
      <c r="BC9" s="14"/>
      <c r="BD9" s="14"/>
      <c r="BE9" s="14">
        <v>0.39</v>
      </c>
      <c r="BF9" s="14"/>
      <c r="BG9" s="14"/>
      <c r="BH9" s="14">
        <f>SUM(BH10,BH21)</f>
        <v>114.52</v>
      </c>
      <c r="BI9" s="14"/>
      <c r="BJ9" s="14"/>
      <c r="BK9" s="14"/>
      <c r="BL9" s="14"/>
      <c r="BM9" s="14"/>
      <c r="BN9" s="14"/>
      <c r="BO9" s="14"/>
      <c r="BP9" s="14"/>
      <c r="BQ9" s="14"/>
      <c r="BR9" s="14"/>
      <c r="BS9" s="14"/>
      <c r="BT9" s="14"/>
      <c r="BU9" s="14"/>
      <c r="BV9" s="14"/>
      <c r="BW9" s="14"/>
      <c r="BX9" s="14"/>
      <c r="BY9" s="14"/>
      <c r="BZ9" s="14"/>
      <c r="CA9" s="14">
        <v>721.85</v>
      </c>
      <c r="CB9" s="14"/>
      <c r="CC9" s="14">
        <v>25.75</v>
      </c>
      <c r="CD9" s="14">
        <v>399.56</v>
      </c>
      <c r="CE9" s="14"/>
      <c r="CF9" s="14">
        <f>CF16</f>
        <v>284.64</v>
      </c>
      <c r="CG9" s="14"/>
      <c r="CH9" s="14"/>
      <c r="CI9" s="14"/>
      <c r="CJ9" s="14"/>
      <c r="CK9" s="14"/>
      <c r="CL9" s="14"/>
      <c r="CM9" s="14">
        <v>11.9</v>
      </c>
      <c r="CN9" s="14"/>
      <c r="CO9" s="14"/>
      <c r="CP9" s="14"/>
      <c r="CQ9" s="14"/>
      <c r="CR9" s="14"/>
      <c r="CS9" s="14"/>
      <c r="CT9" s="14"/>
      <c r="CU9" s="14"/>
      <c r="CV9" s="14"/>
      <c r="CW9" s="14"/>
      <c r="CX9" s="14"/>
      <c r="CY9" s="14"/>
      <c r="CZ9" s="14"/>
      <c r="DA9" s="14"/>
      <c r="DB9" s="14"/>
      <c r="DC9" s="14"/>
      <c r="DD9" s="14"/>
      <c r="DE9" s="14"/>
      <c r="DF9" s="14"/>
      <c r="DG9" s="14"/>
      <c r="DH9" s="14"/>
      <c r="DI9" s="14"/>
      <c r="DJ9" s="14"/>
    </row>
    <row r="10" ht="16.5" customHeight="1" spans="1:114">
      <c r="A10" s="38" t="s">
        <v>127</v>
      </c>
      <c r="B10" s="33" t="s">
        <v>127</v>
      </c>
      <c r="C10" s="33" t="s">
        <v>127</v>
      </c>
      <c r="D10" s="53" t="s">
        <v>128</v>
      </c>
      <c r="E10" s="40">
        <v>4455.45</v>
      </c>
      <c r="F10" s="54">
        <v>2855.62</v>
      </c>
      <c r="G10" s="40">
        <v>667.2</v>
      </c>
      <c r="H10" s="54">
        <v>1365.21</v>
      </c>
      <c r="I10" s="40">
        <v>298.54</v>
      </c>
      <c r="J10" s="40"/>
      <c r="K10" s="40"/>
      <c r="L10" s="40"/>
      <c r="M10" s="40"/>
      <c r="N10" s="40"/>
      <c r="O10" s="40"/>
      <c r="P10" s="40">
        <v>70.5</v>
      </c>
      <c r="Q10" s="40"/>
      <c r="R10" s="40"/>
      <c r="S10" s="40">
        <v>454.17</v>
      </c>
      <c r="T10" s="40">
        <f>SUM(U10:AU10)</f>
        <v>451.75</v>
      </c>
      <c r="U10" s="40">
        <v>15.4</v>
      </c>
      <c r="V10" s="40">
        <v>12.92</v>
      </c>
      <c r="W10" s="40"/>
      <c r="X10" s="40">
        <v>0.01</v>
      </c>
      <c r="Y10" s="40">
        <v>13</v>
      </c>
      <c r="Z10" s="40">
        <v>19</v>
      </c>
      <c r="AA10" s="40">
        <v>10</v>
      </c>
      <c r="AB10" s="40"/>
      <c r="AC10" s="40"/>
      <c r="AD10" s="40">
        <v>12.7</v>
      </c>
      <c r="AE10" s="40"/>
      <c r="AF10" s="40">
        <v>28.92</v>
      </c>
      <c r="AG10" s="40">
        <v>1.6</v>
      </c>
      <c r="AH10" s="40"/>
      <c r="AI10" s="40">
        <v>0.7</v>
      </c>
      <c r="AJ10" s="40">
        <v>0.21</v>
      </c>
      <c r="AK10" s="40">
        <v>5.45</v>
      </c>
      <c r="AL10" s="40"/>
      <c r="AM10" s="40"/>
      <c r="AN10" s="40">
        <v>76.6</v>
      </c>
      <c r="AO10" s="40">
        <v>14.1</v>
      </c>
      <c r="AP10" s="40">
        <v>40.36</v>
      </c>
      <c r="AQ10" s="40">
        <v>17.62</v>
      </c>
      <c r="AR10" s="40">
        <v>7.15</v>
      </c>
      <c r="AS10" s="40">
        <v>111.25</v>
      </c>
      <c r="AT10" s="40"/>
      <c r="AU10" s="40">
        <v>64.76</v>
      </c>
      <c r="AV10" s="40">
        <f>AV11</f>
        <v>426.22</v>
      </c>
      <c r="AW10" s="40"/>
      <c r="AX10" s="40"/>
      <c r="AY10" s="40"/>
      <c r="AZ10" s="40"/>
      <c r="BA10" s="40">
        <v>367.54</v>
      </c>
      <c r="BB10" s="40"/>
      <c r="BC10" s="40"/>
      <c r="BD10" s="40"/>
      <c r="BE10" s="40">
        <v>0.39</v>
      </c>
      <c r="BF10" s="40"/>
      <c r="BG10" s="40"/>
      <c r="BH10" s="40">
        <f>BH11</f>
        <v>58.29</v>
      </c>
      <c r="BI10" s="40"/>
      <c r="BJ10" s="40"/>
      <c r="BK10" s="40"/>
      <c r="BL10" s="40"/>
      <c r="BM10" s="40"/>
      <c r="BN10" s="40"/>
      <c r="BO10" s="40"/>
      <c r="BP10" s="40"/>
      <c r="BQ10" s="40"/>
      <c r="BR10" s="40"/>
      <c r="BS10" s="40"/>
      <c r="BT10" s="40"/>
      <c r="BU10" s="40"/>
      <c r="BV10" s="40"/>
      <c r="BW10" s="40"/>
      <c r="BX10" s="40"/>
      <c r="BY10" s="40"/>
      <c r="BZ10" s="40"/>
      <c r="CA10" s="40">
        <v>721.85</v>
      </c>
      <c r="CB10" s="40"/>
      <c r="CC10" s="40">
        <v>25.75</v>
      </c>
      <c r="CD10" s="40">
        <v>399.56</v>
      </c>
      <c r="CE10" s="40"/>
      <c r="CF10" s="40">
        <f>CF16</f>
        <v>284.64</v>
      </c>
      <c r="CG10" s="40"/>
      <c r="CH10" s="40"/>
      <c r="CI10" s="40"/>
      <c r="CJ10" s="40"/>
      <c r="CK10" s="40"/>
      <c r="CL10" s="40"/>
      <c r="CM10" s="40">
        <v>11.9</v>
      </c>
      <c r="CN10" s="40"/>
      <c r="CO10" s="40"/>
      <c r="CP10" s="40"/>
      <c r="CQ10" s="40"/>
      <c r="CR10" s="40"/>
      <c r="CS10" s="40"/>
      <c r="CT10" s="40"/>
      <c r="CU10" s="40"/>
      <c r="CV10" s="40"/>
      <c r="CW10" s="40"/>
      <c r="CX10" s="40"/>
      <c r="CY10" s="40"/>
      <c r="CZ10" s="40"/>
      <c r="DA10" s="40"/>
      <c r="DB10" s="40"/>
      <c r="DC10" s="40"/>
      <c r="DD10" s="40"/>
      <c r="DE10" s="40"/>
      <c r="DF10" s="40"/>
      <c r="DG10" s="40"/>
      <c r="DH10" s="40"/>
      <c r="DI10" s="40"/>
      <c r="DJ10" s="40"/>
    </row>
    <row r="11" ht="16.5" customHeight="1" spans="1:114">
      <c r="A11" s="38" t="s">
        <v>129</v>
      </c>
      <c r="B11" s="33" t="s">
        <v>129</v>
      </c>
      <c r="C11" s="33" t="s">
        <v>129</v>
      </c>
      <c r="D11" s="53" t="s">
        <v>130</v>
      </c>
      <c r="E11" s="40">
        <v>4455.45</v>
      </c>
      <c r="F11" s="54">
        <v>2855.62</v>
      </c>
      <c r="G11" s="40">
        <v>667.2</v>
      </c>
      <c r="H11" s="54">
        <v>1365.21</v>
      </c>
      <c r="I11" s="40">
        <v>298.54</v>
      </c>
      <c r="J11" s="40"/>
      <c r="K11" s="40"/>
      <c r="L11" s="40"/>
      <c r="M11" s="40"/>
      <c r="N11" s="40"/>
      <c r="O11" s="40"/>
      <c r="P11" s="40">
        <v>70.5</v>
      </c>
      <c r="Q11" s="40"/>
      <c r="R11" s="40"/>
      <c r="S11" s="40">
        <v>454.17</v>
      </c>
      <c r="T11" s="40">
        <f>SUM(U11:AU11)</f>
        <v>451.75</v>
      </c>
      <c r="U11" s="40">
        <v>15.4</v>
      </c>
      <c r="V11" s="40">
        <v>12.92</v>
      </c>
      <c r="W11" s="40"/>
      <c r="X11" s="40">
        <v>0.01</v>
      </c>
      <c r="Y11" s="40">
        <v>13</v>
      </c>
      <c r="Z11" s="40">
        <v>19</v>
      </c>
      <c r="AA11" s="40">
        <v>10</v>
      </c>
      <c r="AB11" s="40"/>
      <c r="AC11" s="40"/>
      <c r="AD11" s="40">
        <v>12.7</v>
      </c>
      <c r="AE11" s="40"/>
      <c r="AF11" s="40">
        <v>28.92</v>
      </c>
      <c r="AG11" s="40">
        <v>1.6</v>
      </c>
      <c r="AH11" s="40"/>
      <c r="AI11" s="40">
        <v>0.7</v>
      </c>
      <c r="AJ11" s="40">
        <f>AJ12</f>
        <v>0.21</v>
      </c>
      <c r="AK11" s="40">
        <v>5.45</v>
      </c>
      <c r="AL11" s="40"/>
      <c r="AM11" s="40"/>
      <c r="AN11" s="40">
        <v>76.6</v>
      </c>
      <c r="AO11" s="40">
        <v>14.1</v>
      </c>
      <c r="AP11" s="40">
        <v>40.36</v>
      </c>
      <c r="AQ11" s="40">
        <v>17.62</v>
      </c>
      <c r="AR11" s="40">
        <v>7.15</v>
      </c>
      <c r="AS11" s="40">
        <v>111.25</v>
      </c>
      <c r="AT11" s="40"/>
      <c r="AU11" s="40">
        <v>64.76</v>
      </c>
      <c r="AV11" s="40">
        <f>SUM(AV12:AV14)</f>
        <v>426.22</v>
      </c>
      <c r="AW11" s="40"/>
      <c r="AX11" s="40"/>
      <c r="AY11" s="40"/>
      <c r="AZ11" s="40"/>
      <c r="BA11" s="40">
        <v>367.54</v>
      </c>
      <c r="BB11" s="40"/>
      <c r="BC11" s="40"/>
      <c r="BD11" s="40"/>
      <c r="BE11" s="40">
        <v>0.39</v>
      </c>
      <c r="BF11" s="40"/>
      <c r="BG11" s="40"/>
      <c r="BH11" s="40">
        <f>BH13</f>
        <v>58.29</v>
      </c>
      <c r="BI11" s="40"/>
      <c r="BJ11" s="40"/>
      <c r="BK11" s="40"/>
      <c r="BL11" s="40"/>
      <c r="BM11" s="40"/>
      <c r="BN11" s="40"/>
      <c r="BO11" s="40"/>
      <c r="BP11" s="40"/>
      <c r="BQ11" s="40"/>
      <c r="BR11" s="40"/>
      <c r="BS11" s="40"/>
      <c r="BT11" s="40"/>
      <c r="BU11" s="40"/>
      <c r="BV11" s="40"/>
      <c r="BW11" s="40"/>
      <c r="BX11" s="40"/>
      <c r="BY11" s="40"/>
      <c r="BZ11" s="40"/>
      <c r="CA11" s="40">
        <v>721.85</v>
      </c>
      <c r="CB11" s="40"/>
      <c r="CC11" s="40">
        <v>25.75</v>
      </c>
      <c r="CD11" s="40">
        <v>399.56</v>
      </c>
      <c r="CE11" s="40"/>
      <c r="CF11" s="40">
        <f>CF16</f>
        <v>284.64</v>
      </c>
      <c r="CG11" s="40"/>
      <c r="CH11" s="40"/>
      <c r="CI11" s="40"/>
      <c r="CJ11" s="40"/>
      <c r="CK11" s="40"/>
      <c r="CL11" s="40"/>
      <c r="CM11" s="40">
        <v>11.9</v>
      </c>
      <c r="CN11" s="40"/>
      <c r="CO11" s="40"/>
      <c r="CP11" s="40"/>
      <c r="CQ11" s="40"/>
      <c r="CR11" s="40"/>
      <c r="CS11" s="40"/>
      <c r="CT11" s="40"/>
      <c r="CU11" s="40"/>
      <c r="CV11" s="40"/>
      <c r="CW11" s="40"/>
      <c r="CX11" s="40"/>
      <c r="CY11" s="40"/>
      <c r="CZ11" s="40"/>
      <c r="DA11" s="40"/>
      <c r="DB11" s="40"/>
      <c r="DC11" s="40"/>
      <c r="DD11" s="40"/>
      <c r="DE11" s="40"/>
      <c r="DF11" s="40"/>
      <c r="DG11" s="40"/>
      <c r="DH11" s="40"/>
      <c r="DI11" s="40"/>
      <c r="DJ11" s="40"/>
    </row>
    <row r="12" ht="16.5" customHeight="1" spans="1:114">
      <c r="A12" s="32" t="s">
        <v>131</v>
      </c>
      <c r="B12" s="33" t="s">
        <v>131</v>
      </c>
      <c r="C12" s="33" t="s">
        <v>131</v>
      </c>
      <c r="D12" s="34" t="s">
        <v>132</v>
      </c>
      <c r="E12" s="14">
        <v>2832.85</v>
      </c>
      <c r="F12" s="14">
        <v>2520.98</v>
      </c>
      <c r="G12" s="14">
        <v>667.2</v>
      </c>
      <c r="H12" s="14">
        <v>1365.21</v>
      </c>
      <c r="I12" s="14">
        <v>298.54</v>
      </c>
      <c r="J12" s="14"/>
      <c r="K12" s="14"/>
      <c r="L12" s="14"/>
      <c r="M12" s="14"/>
      <c r="N12" s="14"/>
      <c r="O12" s="14"/>
      <c r="P12" s="14"/>
      <c r="Q12" s="14"/>
      <c r="R12" s="14"/>
      <c r="S12" s="14">
        <v>190.03</v>
      </c>
      <c r="T12" s="14">
        <f>SUM(U12:AU12)</f>
        <v>311.47</v>
      </c>
      <c r="U12" s="14">
        <v>15.4</v>
      </c>
      <c r="V12" s="14">
        <v>4.5</v>
      </c>
      <c r="W12" s="14"/>
      <c r="X12" s="14">
        <v>0.01</v>
      </c>
      <c r="Y12" s="14">
        <v>13</v>
      </c>
      <c r="Z12" s="14">
        <v>19</v>
      </c>
      <c r="AA12" s="14">
        <v>10</v>
      </c>
      <c r="AB12" s="14"/>
      <c r="AC12" s="14"/>
      <c r="AD12" s="14">
        <v>10.2</v>
      </c>
      <c r="AE12" s="14"/>
      <c r="AF12" s="14">
        <v>28.92</v>
      </c>
      <c r="AG12" s="14">
        <v>1.6</v>
      </c>
      <c r="AH12" s="14"/>
      <c r="AI12" s="14"/>
      <c r="AJ12" s="14">
        <v>0.21</v>
      </c>
      <c r="AK12" s="14"/>
      <c r="AL12" s="14"/>
      <c r="AM12" s="14"/>
      <c r="AN12" s="14">
        <v>21.15</v>
      </c>
      <c r="AO12" s="14"/>
      <c r="AP12" s="14">
        <v>40.36</v>
      </c>
      <c r="AQ12" s="14">
        <v>17.62</v>
      </c>
      <c r="AR12" s="14">
        <v>7.15</v>
      </c>
      <c r="AS12" s="14">
        <v>111.25</v>
      </c>
      <c r="AT12" s="14"/>
      <c r="AU12" s="14">
        <v>11.1</v>
      </c>
      <c r="AV12" s="14">
        <v>0.39</v>
      </c>
      <c r="AW12" s="14"/>
      <c r="AX12" s="14"/>
      <c r="AY12" s="14"/>
      <c r="AZ12" s="14"/>
      <c r="BA12" s="14"/>
      <c r="BB12" s="14"/>
      <c r="BC12" s="14"/>
      <c r="BD12" s="14"/>
      <c r="BE12" s="14">
        <v>0.39</v>
      </c>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row>
    <row r="13" ht="16.5" customHeight="1" spans="1:114">
      <c r="A13" s="32" t="s">
        <v>133</v>
      </c>
      <c r="B13" s="33" t="s">
        <v>133</v>
      </c>
      <c r="C13" s="33" t="s">
        <v>133</v>
      </c>
      <c r="D13" s="34" t="s">
        <v>134</v>
      </c>
      <c r="E13" s="14">
        <v>95.94</v>
      </c>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f>BH13</f>
        <v>58.29</v>
      </c>
      <c r="AW13" s="14"/>
      <c r="AX13" s="14"/>
      <c r="AY13" s="14"/>
      <c r="AZ13" s="14"/>
      <c r="BA13" s="14"/>
      <c r="BB13" s="14"/>
      <c r="BC13" s="14"/>
      <c r="BD13" s="14"/>
      <c r="BE13" s="14"/>
      <c r="BF13" s="14"/>
      <c r="BG13" s="14"/>
      <c r="BH13" s="14">
        <v>58.29</v>
      </c>
      <c r="BI13" s="14"/>
      <c r="BJ13" s="14"/>
      <c r="BK13" s="14"/>
      <c r="BL13" s="14"/>
      <c r="BM13" s="14"/>
      <c r="BN13" s="14"/>
      <c r="BO13" s="14"/>
      <c r="BP13" s="14"/>
      <c r="BQ13" s="14"/>
      <c r="BR13" s="14"/>
      <c r="BS13" s="14"/>
      <c r="BT13" s="14"/>
      <c r="BU13" s="14"/>
      <c r="BV13" s="14"/>
      <c r="BW13" s="14"/>
      <c r="BX13" s="14"/>
      <c r="BY13" s="14"/>
      <c r="BZ13" s="14"/>
      <c r="CA13" s="14">
        <v>37.65</v>
      </c>
      <c r="CB13" s="14"/>
      <c r="CC13" s="14">
        <v>25.75</v>
      </c>
      <c r="CD13" s="14"/>
      <c r="CE13" s="14"/>
      <c r="CF13" s="14"/>
      <c r="CG13" s="14"/>
      <c r="CH13" s="14"/>
      <c r="CI13" s="14"/>
      <c r="CJ13" s="14"/>
      <c r="CK13" s="14"/>
      <c r="CL13" s="14"/>
      <c r="CM13" s="14">
        <v>11.9</v>
      </c>
      <c r="CN13" s="14"/>
      <c r="CO13" s="14"/>
      <c r="CP13" s="14"/>
      <c r="CQ13" s="14"/>
      <c r="CR13" s="14"/>
      <c r="CS13" s="14"/>
      <c r="CT13" s="14"/>
      <c r="CU13" s="14"/>
      <c r="CV13" s="14"/>
      <c r="CW13" s="14"/>
      <c r="CX13" s="14"/>
      <c r="CY13" s="14"/>
      <c r="CZ13" s="14"/>
      <c r="DA13" s="14"/>
      <c r="DB13" s="14"/>
      <c r="DC13" s="14"/>
      <c r="DD13" s="14"/>
      <c r="DE13" s="14"/>
      <c r="DF13" s="14"/>
      <c r="DG13" s="14"/>
      <c r="DH13" s="14"/>
      <c r="DI13" s="14"/>
      <c r="DJ13" s="14"/>
    </row>
    <row r="14" ht="16.5" customHeight="1" spans="1:114">
      <c r="A14" s="32" t="s">
        <v>135</v>
      </c>
      <c r="B14" s="33" t="s">
        <v>135</v>
      </c>
      <c r="C14" s="33" t="s">
        <v>135</v>
      </c>
      <c r="D14" s="34" t="s">
        <v>136</v>
      </c>
      <c r="E14" s="14">
        <v>367.54</v>
      </c>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v>367.54</v>
      </c>
      <c r="AW14" s="14"/>
      <c r="AX14" s="14"/>
      <c r="AY14" s="14"/>
      <c r="AZ14" s="14"/>
      <c r="BA14" s="14">
        <v>367.54</v>
      </c>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row>
    <row r="15" ht="16.5" customHeight="1" spans="1:114">
      <c r="A15" s="32" t="s">
        <v>137</v>
      </c>
      <c r="B15" s="33" t="s">
        <v>137</v>
      </c>
      <c r="C15" s="33" t="s">
        <v>137</v>
      </c>
      <c r="D15" s="34" t="s">
        <v>138</v>
      </c>
      <c r="E15" s="14">
        <v>12.25</v>
      </c>
      <c r="F15" s="14"/>
      <c r="G15" s="14"/>
      <c r="H15" s="14"/>
      <c r="I15" s="14"/>
      <c r="J15" s="14"/>
      <c r="K15" s="14"/>
      <c r="L15" s="14"/>
      <c r="M15" s="14"/>
      <c r="N15" s="14"/>
      <c r="O15" s="14"/>
      <c r="P15" s="14"/>
      <c r="Q15" s="14"/>
      <c r="R15" s="14"/>
      <c r="S15" s="14"/>
      <c r="T15" s="14">
        <v>12.25</v>
      </c>
      <c r="U15" s="14"/>
      <c r="V15" s="14">
        <v>2</v>
      </c>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v>10.25</v>
      </c>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row>
    <row r="16" ht="16.5" customHeight="1" spans="1:114">
      <c r="A16" s="32" t="s">
        <v>139</v>
      </c>
      <c r="B16" s="33" t="s">
        <v>139</v>
      </c>
      <c r="C16" s="33" t="s">
        <v>139</v>
      </c>
      <c r="D16" s="34" t="s">
        <v>140</v>
      </c>
      <c r="E16" s="14">
        <v>718.9</v>
      </c>
      <c r="F16" s="14"/>
      <c r="G16" s="14"/>
      <c r="H16" s="14"/>
      <c r="I16" s="14"/>
      <c r="J16" s="14"/>
      <c r="K16" s="14"/>
      <c r="L16" s="14"/>
      <c r="M16" s="14"/>
      <c r="N16" s="14"/>
      <c r="O16" s="14"/>
      <c r="P16" s="14"/>
      <c r="Q16" s="14"/>
      <c r="R16" s="14"/>
      <c r="S16" s="14"/>
      <c r="T16" s="14">
        <v>34.7</v>
      </c>
      <c r="U16" s="14"/>
      <c r="V16" s="14"/>
      <c r="W16" s="14"/>
      <c r="X16" s="14"/>
      <c r="Y16" s="14"/>
      <c r="Z16" s="14"/>
      <c r="AA16" s="14"/>
      <c r="AB16" s="14"/>
      <c r="AC16" s="14"/>
      <c r="AD16" s="14"/>
      <c r="AE16" s="14"/>
      <c r="AF16" s="14"/>
      <c r="AG16" s="14"/>
      <c r="AH16" s="14"/>
      <c r="AI16" s="14"/>
      <c r="AJ16" s="14"/>
      <c r="AK16" s="14">
        <v>5.45</v>
      </c>
      <c r="AL16" s="14"/>
      <c r="AM16" s="14"/>
      <c r="AN16" s="14">
        <v>29.25</v>
      </c>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v>684.2</v>
      </c>
      <c r="CB16" s="14"/>
      <c r="CC16" s="14"/>
      <c r="CD16" s="14">
        <v>399.56</v>
      </c>
      <c r="CE16" s="14"/>
      <c r="CF16" s="14">
        <v>284.64</v>
      </c>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row>
    <row r="17" ht="16.5" customHeight="1" spans="1:114">
      <c r="A17" s="32" t="s">
        <v>141</v>
      </c>
      <c r="B17" s="33" t="s">
        <v>141</v>
      </c>
      <c r="C17" s="33" t="s">
        <v>141</v>
      </c>
      <c r="D17" s="34" t="s">
        <v>142</v>
      </c>
      <c r="E17" s="14">
        <v>427.97</v>
      </c>
      <c r="F17" s="14">
        <v>334.64</v>
      </c>
      <c r="G17" s="14"/>
      <c r="H17" s="14"/>
      <c r="I17" s="14"/>
      <c r="J17" s="14"/>
      <c r="K17" s="14"/>
      <c r="L17" s="14"/>
      <c r="M17" s="14"/>
      <c r="N17" s="14"/>
      <c r="O17" s="14"/>
      <c r="P17" s="14">
        <v>70.5</v>
      </c>
      <c r="Q17" s="14"/>
      <c r="R17" s="14"/>
      <c r="S17" s="14">
        <v>264.14</v>
      </c>
      <c r="T17" s="14">
        <v>93.33</v>
      </c>
      <c r="U17" s="14"/>
      <c r="V17" s="14">
        <v>6.42</v>
      </c>
      <c r="W17" s="14"/>
      <c r="X17" s="14"/>
      <c r="Y17" s="14"/>
      <c r="Z17" s="14"/>
      <c r="AA17" s="14"/>
      <c r="AB17" s="14"/>
      <c r="AC17" s="14"/>
      <c r="AD17" s="14">
        <v>2.5</v>
      </c>
      <c r="AE17" s="14"/>
      <c r="AF17" s="14"/>
      <c r="AG17" s="14"/>
      <c r="AH17" s="14"/>
      <c r="AI17" s="14">
        <v>0.7</v>
      </c>
      <c r="AJ17" s="14"/>
      <c r="AK17" s="14"/>
      <c r="AL17" s="14"/>
      <c r="AM17" s="14"/>
      <c r="AN17" s="14">
        <v>26.2</v>
      </c>
      <c r="AO17" s="14">
        <v>14.1</v>
      </c>
      <c r="AP17" s="14"/>
      <c r="AQ17" s="14"/>
      <c r="AR17" s="14"/>
      <c r="AS17" s="14"/>
      <c r="AT17" s="14"/>
      <c r="AU17" s="14">
        <v>43.41</v>
      </c>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row>
    <row r="18" ht="16.5" customHeight="1" spans="1:114">
      <c r="A18" s="38" t="s">
        <v>143</v>
      </c>
      <c r="B18" s="33" t="s">
        <v>143</v>
      </c>
      <c r="C18" s="33" t="s">
        <v>143</v>
      </c>
      <c r="D18" s="53" t="s">
        <v>144</v>
      </c>
      <c r="E18" s="40">
        <v>4.62</v>
      </c>
      <c r="F18" s="40"/>
      <c r="G18" s="40"/>
      <c r="H18" s="40"/>
      <c r="I18" s="40"/>
      <c r="J18" s="40"/>
      <c r="K18" s="40"/>
      <c r="L18" s="40"/>
      <c r="M18" s="40"/>
      <c r="N18" s="40"/>
      <c r="O18" s="40"/>
      <c r="P18" s="40"/>
      <c r="Q18" s="40"/>
      <c r="R18" s="40"/>
      <c r="S18" s="40"/>
      <c r="T18" s="40">
        <v>4.62</v>
      </c>
      <c r="U18" s="40"/>
      <c r="V18" s="40"/>
      <c r="W18" s="40"/>
      <c r="X18" s="40"/>
      <c r="Y18" s="40"/>
      <c r="Z18" s="40"/>
      <c r="AA18" s="40"/>
      <c r="AB18" s="40"/>
      <c r="AC18" s="40"/>
      <c r="AD18" s="40"/>
      <c r="AE18" s="40"/>
      <c r="AF18" s="40"/>
      <c r="AG18" s="40"/>
      <c r="AH18" s="40"/>
      <c r="AI18" s="40">
        <v>4.62</v>
      </c>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row>
    <row r="19" ht="16.5" customHeight="1" spans="1:114">
      <c r="A19" s="38" t="s">
        <v>145</v>
      </c>
      <c r="B19" s="33" t="s">
        <v>145</v>
      </c>
      <c r="C19" s="33" t="s">
        <v>145</v>
      </c>
      <c r="D19" s="53" t="s">
        <v>146</v>
      </c>
      <c r="E19" s="40">
        <v>4.62</v>
      </c>
      <c r="F19" s="40"/>
      <c r="G19" s="40"/>
      <c r="H19" s="40"/>
      <c r="I19" s="40"/>
      <c r="J19" s="40"/>
      <c r="K19" s="40"/>
      <c r="L19" s="40"/>
      <c r="M19" s="40"/>
      <c r="N19" s="40"/>
      <c r="O19" s="40"/>
      <c r="P19" s="40"/>
      <c r="Q19" s="40"/>
      <c r="R19" s="40"/>
      <c r="S19" s="40"/>
      <c r="T19" s="40">
        <v>4.62</v>
      </c>
      <c r="U19" s="40"/>
      <c r="V19" s="40"/>
      <c r="W19" s="40"/>
      <c r="X19" s="40"/>
      <c r="Y19" s="40"/>
      <c r="Z19" s="40"/>
      <c r="AA19" s="40"/>
      <c r="AB19" s="40"/>
      <c r="AC19" s="40"/>
      <c r="AD19" s="40"/>
      <c r="AE19" s="40"/>
      <c r="AF19" s="40"/>
      <c r="AG19" s="40"/>
      <c r="AH19" s="40"/>
      <c r="AI19" s="40">
        <v>4.62</v>
      </c>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row>
    <row r="20" ht="16.5" customHeight="1" spans="1:114">
      <c r="A20" s="32" t="s">
        <v>147</v>
      </c>
      <c r="B20" s="33" t="s">
        <v>147</v>
      </c>
      <c r="C20" s="33" t="s">
        <v>147</v>
      </c>
      <c r="D20" s="34" t="s">
        <v>148</v>
      </c>
      <c r="E20" s="14">
        <v>4.62</v>
      </c>
      <c r="F20" s="14"/>
      <c r="G20" s="14"/>
      <c r="H20" s="14"/>
      <c r="I20" s="14"/>
      <c r="J20" s="14"/>
      <c r="K20" s="14"/>
      <c r="L20" s="14"/>
      <c r="M20" s="14"/>
      <c r="N20" s="14"/>
      <c r="O20" s="14"/>
      <c r="P20" s="14"/>
      <c r="Q20" s="14"/>
      <c r="R20" s="14"/>
      <c r="S20" s="14"/>
      <c r="T20" s="14">
        <v>4.62</v>
      </c>
      <c r="U20" s="14"/>
      <c r="V20" s="14"/>
      <c r="W20" s="14"/>
      <c r="X20" s="14"/>
      <c r="Y20" s="14"/>
      <c r="Z20" s="14"/>
      <c r="AA20" s="14"/>
      <c r="AB20" s="14"/>
      <c r="AC20" s="14"/>
      <c r="AD20" s="14"/>
      <c r="AE20" s="14"/>
      <c r="AF20" s="14"/>
      <c r="AG20" s="14"/>
      <c r="AH20" s="14"/>
      <c r="AI20" s="14">
        <v>4.62</v>
      </c>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row>
    <row r="21" ht="16.5" customHeight="1" spans="1:114">
      <c r="A21" s="38" t="s">
        <v>149</v>
      </c>
      <c r="B21" s="33" t="s">
        <v>149</v>
      </c>
      <c r="C21" s="33" t="s">
        <v>149</v>
      </c>
      <c r="D21" s="55" t="s">
        <v>150</v>
      </c>
      <c r="E21" s="40">
        <v>316.74</v>
      </c>
      <c r="F21" s="40">
        <v>260.24</v>
      </c>
      <c r="G21" s="40"/>
      <c r="H21" s="40"/>
      <c r="I21" s="40"/>
      <c r="J21" s="40"/>
      <c r="K21" s="40"/>
      <c r="L21" s="40">
        <v>253.35</v>
      </c>
      <c r="M21" s="40">
        <v>6.89</v>
      </c>
      <c r="N21" s="40"/>
      <c r="O21" s="40"/>
      <c r="P21" s="40"/>
      <c r="Q21" s="40"/>
      <c r="R21" s="40"/>
      <c r="S21" s="40"/>
      <c r="T21" s="40">
        <v>0.27</v>
      </c>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v>0.27</v>
      </c>
      <c r="AV21" s="40">
        <v>56.23</v>
      </c>
      <c r="AW21" s="40"/>
      <c r="AX21" s="40"/>
      <c r="AY21" s="40"/>
      <c r="AZ21" s="40"/>
      <c r="BA21" s="40"/>
      <c r="BB21" s="40"/>
      <c r="BC21" s="40"/>
      <c r="BD21" s="40"/>
      <c r="BE21" s="40"/>
      <c r="BF21" s="40"/>
      <c r="BG21" s="40"/>
      <c r="BH21" s="40">
        <v>56.23</v>
      </c>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row>
    <row r="22" ht="16.5" customHeight="1" spans="1:114">
      <c r="A22" s="38" t="s">
        <v>151</v>
      </c>
      <c r="B22" s="33" t="s">
        <v>151</v>
      </c>
      <c r="C22" s="33" t="s">
        <v>151</v>
      </c>
      <c r="D22" s="55" t="s">
        <v>152</v>
      </c>
      <c r="E22" s="40">
        <v>316.74</v>
      </c>
      <c r="F22" s="40">
        <v>260.24</v>
      </c>
      <c r="G22" s="40"/>
      <c r="H22" s="40"/>
      <c r="I22" s="40"/>
      <c r="J22" s="40"/>
      <c r="K22" s="40"/>
      <c r="L22" s="40">
        <v>253.35</v>
      </c>
      <c r="M22" s="40">
        <v>6.89</v>
      </c>
      <c r="N22" s="40"/>
      <c r="O22" s="40"/>
      <c r="P22" s="40"/>
      <c r="Q22" s="40"/>
      <c r="R22" s="40"/>
      <c r="S22" s="40"/>
      <c r="T22" s="40">
        <v>0.27</v>
      </c>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v>0.27</v>
      </c>
      <c r="AV22" s="40">
        <v>56.23</v>
      </c>
      <c r="AW22" s="40"/>
      <c r="AX22" s="40"/>
      <c r="AY22" s="40"/>
      <c r="AZ22" s="40"/>
      <c r="BA22" s="40"/>
      <c r="BB22" s="40"/>
      <c r="BC22" s="40"/>
      <c r="BD22" s="40"/>
      <c r="BE22" s="40"/>
      <c r="BF22" s="40"/>
      <c r="BG22" s="40"/>
      <c r="BH22" s="40">
        <v>56.23</v>
      </c>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row>
    <row r="23" ht="16.5" customHeight="1" spans="1:114">
      <c r="A23" s="32" t="s">
        <v>153</v>
      </c>
      <c r="B23" s="33" t="s">
        <v>153</v>
      </c>
      <c r="C23" s="33" t="s">
        <v>153</v>
      </c>
      <c r="D23" s="34" t="s">
        <v>154</v>
      </c>
      <c r="E23" s="14">
        <v>56.5</v>
      </c>
      <c r="F23" s="14"/>
      <c r="G23" s="14"/>
      <c r="H23" s="14"/>
      <c r="I23" s="14"/>
      <c r="J23" s="14"/>
      <c r="K23" s="14"/>
      <c r="L23" s="14"/>
      <c r="M23" s="14"/>
      <c r="N23" s="14"/>
      <c r="O23" s="14"/>
      <c r="P23" s="14"/>
      <c r="Q23" s="14"/>
      <c r="R23" s="14"/>
      <c r="S23" s="14"/>
      <c r="T23" s="14">
        <v>0.27</v>
      </c>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v>0.27</v>
      </c>
      <c r="AV23" s="14">
        <v>56.23</v>
      </c>
      <c r="AW23" s="14"/>
      <c r="AX23" s="14"/>
      <c r="AY23" s="14"/>
      <c r="AZ23" s="14"/>
      <c r="BA23" s="14"/>
      <c r="BB23" s="14"/>
      <c r="BC23" s="14"/>
      <c r="BD23" s="14"/>
      <c r="BE23" s="14"/>
      <c r="BF23" s="14"/>
      <c r="BG23" s="14"/>
      <c r="BH23" s="14">
        <v>56.23</v>
      </c>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row>
    <row r="24" ht="16.5" customHeight="1" spans="1:114">
      <c r="A24" s="32" t="s">
        <v>155</v>
      </c>
      <c r="B24" s="33" t="s">
        <v>155</v>
      </c>
      <c r="C24" s="33" t="s">
        <v>155</v>
      </c>
      <c r="D24" s="34" t="s">
        <v>156</v>
      </c>
      <c r="E24" s="14">
        <v>253.35</v>
      </c>
      <c r="F24" s="14">
        <v>253.35</v>
      </c>
      <c r="G24" s="14"/>
      <c r="H24" s="14"/>
      <c r="I24" s="14"/>
      <c r="J24" s="14"/>
      <c r="K24" s="14"/>
      <c r="L24" s="14">
        <v>253.35</v>
      </c>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row>
    <row r="25" ht="16.5" customHeight="1" spans="1:114">
      <c r="A25" s="32" t="s">
        <v>157</v>
      </c>
      <c r="B25" s="33" t="s">
        <v>157</v>
      </c>
      <c r="C25" s="33" t="s">
        <v>157</v>
      </c>
      <c r="D25" s="34" t="s">
        <v>158</v>
      </c>
      <c r="E25" s="14">
        <v>6.89</v>
      </c>
      <c r="F25" s="14">
        <v>6.89</v>
      </c>
      <c r="G25" s="14"/>
      <c r="H25" s="14"/>
      <c r="I25" s="14"/>
      <c r="J25" s="14"/>
      <c r="K25" s="14"/>
      <c r="L25" s="14"/>
      <c r="M25" s="14">
        <v>6.89</v>
      </c>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row>
    <row r="26" ht="16.5" customHeight="1" spans="1:114">
      <c r="A26" s="38" t="s">
        <v>159</v>
      </c>
      <c r="B26" s="33" t="s">
        <v>159</v>
      </c>
      <c r="C26" s="33" t="s">
        <v>159</v>
      </c>
      <c r="D26" s="53" t="s">
        <v>160</v>
      </c>
      <c r="E26" s="40">
        <v>231.75</v>
      </c>
      <c r="F26" s="40">
        <v>227.75</v>
      </c>
      <c r="G26" s="40"/>
      <c r="H26" s="40"/>
      <c r="I26" s="40"/>
      <c r="J26" s="40"/>
      <c r="K26" s="40"/>
      <c r="L26" s="40"/>
      <c r="M26" s="40"/>
      <c r="N26" s="40">
        <v>203.46</v>
      </c>
      <c r="O26" s="40">
        <v>24.29</v>
      </c>
      <c r="P26" s="40"/>
      <c r="Q26" s="40"/>
      <c r="R26" s="40"/>
      <c r="S26" s="40"/>
      <c r="T26" s="40">
        <v>4</v>
      </c>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v>4</v>
      </c>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row>
    <row r="27" ht="16.5" customHeight="1" spans="1:114">
      <c r="A27" s="38" t="s">
        <v>161</v>
      </c>
      <c r="B27" s="33" t="s">
        <v>161</v>
      </c>
      <c r="C27" s="33" t="s">
        <v>161</v>
      </c>
      <c r="D27" s="53" t="s">
        <v>162</v>
      </c>
      <c r="E27" s="40">
        <v>4</v>
      </c>
      <c r="F27" s="40"/>
      <c r="G27" s="40"/>
      <c r="H27" s="40"/>
      <c r="I27" s="40"/>
      <c r="J27" s="40"/>
      <c r="K27" s="40"/>
      <c r="L27" s="40"/>
      <c r="M27" s="40"/>
      <c r="N27" s="40"/>
      <c r="O27" s="40"/>
      <c r="P27" s="40"/>
      <c r="Q27" s="40"/>
      <c r="R27" s="40"/>
      <c r="S27" s="40"/>
      <c r="T27" s="40">
        <v>4</v>
      </c>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v>4</v>
      </c>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row>
    <row r="28" ht="16.5" customHeight="1" spans="1:114">
      <c r="A28" s="32" t="s">
        <v>163</v>
      </c>
      <c r="B28" s="33" t="s">
        <v>163</v>
      </c>
      <c r="C28" s="33" t="s">
        <v>163</v>
      </c>
      <c r="D28" s="34" t="s">
        <v>164</v>
      </c>
      <c r="E28" s="14">
        <v>4</v>
      </c>
      <c r="F28" s="14"/>
      <c r="G28" s="14"/>
      <c r="H28" s="14"/>
      <c r="I28" s="14"/>
      <c r="J28" s="14"/>
      <c r="K28" s="14"/>
      <c r="L28" s="14"/>
      <c r="M28" s="14"/>
      <c r="N28" s="14"/>
      <c r="O28" s="14"/>
      <c r="P28" s="14"/>
      <c r="Q28" s="14"/>
      <c r="R28" s="14"/>
      <c r="S28" s="14"/>
      <c r="T28" s="14">
        <v>4</v>
      </c>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v>4</v>
      </c>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row>
    <row r="29" ht="16.5" customHeight="1" spans="1:114">
      <c r="A29" s="38" t="s">
        <v>165</v>
      </c>
      <c r="B29" s="33" t="s">
        <v>165</v>
      </c>
      <c r="C29" s="33" t="s">
        <v>165</v>
      </c>
      <c r="D29" s="53" t="s">
        <v>166</v>
      </c>
      <c r="E29" s="40">
        <v>227.75</v>
      </c>
      <c r="F29" s="40">
        <v>227.75</v>
      </c>
      <c r="G29" s="40"/>
      <c r="H29" s="40"/>
      <c r="I29" s="40"/>
      <c r="J29" s="40"/>
      <c r="K29" s="40"/>
      <c r="L29" s="40"/>
      <c r="M29" s="40"/>
      <c r="N29" s="40">
        <v>203.46</v>
      </c>
      <c r="O29" s="40">
        <v>24.29</v>
      </c>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row>
    <row r="30" ht="16.5" customHeight="1" spans="1:114">
      <c r="A30" s="32" t="s">
        <v>167</v>
      </c>
      <c r="B30" s="33" t="s">
        <v>167</v>
      </c>
      <c r="C30" s="33" t="s">
        <v>167</v>
      </c>
      <c r="D30" s="34" t="s">
        <v>168</v>
      </c>
      <c r="E30" s="14">
        <v>203.46</v>
      </c>
      <c r="F30" s="14">
        <v>203.46</v>
      </c>
      <c r="G30" s="14"/>
      <c r="H30" s="14"/>
      <c r="I30" s="14"/>
      <c r="J30" s="14"/>
      <c r="K30" s="14"/>
      <c r="L30" s="14"/>
      <c r="M30" s="14"/>
      <c r="N30" s="14">
        <v>203.46</v>
      </c>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row>
    <row r="31" ht="16.5" customHeight="1" spans="1:114">
      <c r="A31" s="32" t="s">
        <v>169</v>
      </c>
      <c r="B31" s="33" t="s">
        <v>169</v>
      </c>
      <c r="C31" s="33" t="s">
        <v>169</v>
      </c>
      <c r="D31" s="34" t="s">
        <v>170</v>
      </c>
      <c r="E31" s="14">
        <v>24.29</v>
      </c>
      <c r="F31" s="14">
        <v>24.29</v>
      </c>
      <c r="G31" s="14"/>
      <c r="H31" s="14"/>
      <c r="I31" s="14"/>
      <c r="J31" s="14"/>
      <c r="K31" s="14"/>
      <c r="L31" s="14"/>
      <c r="M31" s="14"/>
      <c r="N31" s="14"/>
      <c r="O31" s="14">
        <v>24.29</v>
      </c>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row>
    <row r="32" ht="16.5" customHeight="1" spans="1:114">
      <c r="A32" s="38" t="s">
        <v>171</v>
      </c>
      <c r="B32" s="33" t="s">
        <v>171</v>
      </c>
      <c r="C32" s="33" t="s">
        <v>171</v>
      </c>
      <c r="D32" s="53" t="s">
        <v>172</v>
      </c>
      <c r="E32" s="40">
        <v>475.98</v>
      </c>
      <c r="F32" s="40">
        <v>475.98</v>
      </c>
      <c r="G32" s="40"/>
      <c r="H32" s="40">
        <v>233.66</v>
      </c>
      <c r="I32" s="40"/>
      <c r="J32" s="40"/>
      <c r="K32" s="40"/>
      <c r="L32" s="40"/>
      <c r="M32" s="40"/>
      <c r="N32" s="40"/>
      <c r="O32" s="40"/>
      <c r="P32" s="40"/>
      <c r="Q32" s="40">
        <v>242.32</v>
      </c>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row>
    <row r="33" ht="16.5" customHeight="1" spans="1:114">
      <c r="A33" s="38" t="s">
        <v>173</v>
      </c>
      <c r="B33" s="33" t="s">
        <v>173</v>
      </c>
      <c r="C33" s="33" t="s">
        <v>173</v>
      </c>
      <c r="D33" s="53" t="s">
        <v>174</v>
      </c>
      <c r="E33" s="40">
        <v>475.98</v>
      </c>
      <c r="F33" s="40">
        <v>475.98</v>
      </c>
      <c r="G33" s="40"/>
      <c r="H33" s="40">
        <v>233.66</v>
      </c>
      <c r="I33" s="40"/>
      <c r="J33" s="40"/>
      <c r="K33" s="40"/>
      <c r="L33" s="40"/>
      <c r="M33" s="40"/>
      <c r="N33" s="40"/>
      <c r="O33" s="40"/>
      <c r="P33" s="40"/>
      <c r="Q33" s="40">
        <v>242.32</v>
      </c>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row>
    <row r="34" ht="16.5" customHeight="1" spans="1:114">
      <c r="A34" s="32" t="s">
        <v>175</v>
      </c>
      <c r="B34" s="33" t="s">
        <v>175</v>
      </c>
      <c r="C34" s="33" t="s">
        <v>175</v>
      </c>
      <c r="D34" s="34" t="s">
        <v>176</v>
      </c>
      <c r="E34" s="14">
        <v>242.32</v>
      </c>
      <c r="F34" s="14">
        <v>242.32</v>
      </c>
      <c r="G34" s="14"/>
      <c r="H34" s="14"/>
      <c r="I34" s="14"/>
      <c r="J34" s="14"/>
      <c r="K34" s="14"/>
      <c r="L34" s="14"/>
      <c r="M34" s="14"/>
      <c r="N34" s="14"/>
      <c r="O34" s="14"/>
      <c r="P34" s="14"/>
      <c r="Q34" s="14">
        <v>242.32</v>
      </c>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row>
    <row r="35" ht="16.5" customHeight="1" spans="1:114">
      <c r="A35" s="32" t="s">
        <v>177</v>
      </c>
      <c r="B35" s="33" t="s">
        <v>177</v>
      </c>
      <c r="C35" s="33" t="s">
        <v>177</v>
      </c>
      <c r="D35" s="34" t="s">
        <v>178</v>
      </c>
      <c r="E35" s="14">
        <v>233.66</v>
      </c>
      <c r="F35" s="14">
        <v>233.66</v>
      </c>
      <c r="G35" s="14"/>
      <c r="H35" s="14">
        <v>233.66</v>
      </c>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row>
    <row r="36" ht="21" customHeight="1" spans="1:114">
      <c r="A36" s="35" t="s">
        <v>471</v>
      </c>
      <c r="B36" s="36" t="s">
        <v>471</v>
      </c>
      <c r="C36" s="36" t="s">
        <v>471</v>
      </c>
      <c r="D36" s="36" t="s">
        <v>471</v>
      </c>
      <c r="E36" s="56" t="s">
        <v>471</v>
      </c>
      <c r="F36" s="36" t="s">
        <v>471</v>
      </c>
      <c r="G36" s="36" t="s">
        <v>471</v>
      </c>
      <c r="H36" s="36" t="s">
        <v>471</v>
      </c>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c r="CK36" s="57"/>
      <c r="CL36" s="57"/>
      <c r="CM36" s="57"/>
      <c r="CN36" s="57"/>
      <c r="CO36" s="57"/>
      <c r="CP36" s="57"/>
      <c r="CQ36" s="57"/>
      <c r="CR36" s="57"/>
      <c r="CS36" s="57"/>
      <c r="CT36" s="57"/>
      <c r="CU36" s="57"/>
      <c r="CV36" s="57"/>
      <c r="CW36" s="57"/>
      <c r="CX36" s="57"/>
      <c r="CY36" s="57"/>
      <c r="CZ36" s="57"/>
      <c r="DA36" s="57"/>
      <c r="DB36" s="57"/>
      <c r="DC36" s="57"/>
      <c r="DD36" s="57"/>
      <c r="DE36" s="57"/>
      <c r="DF36" s="57"/>
      <c r="DG36" s="57"/>
      <c r="DH36" s="57"/>
      <c r="DI36" s="57"/>
      <c r="DJ36" s="57"/>
    </row>
    <row r="37" ht="21" customHeight="1" spans="1:114">
      <c r="A37" s="21"/>
      <c r="B37" s="46"/>
      <c r="C37" s="46"/>
      <c r="D37" s="46"/>
      <c r="E37" s="46"/>
      <c r="F37" s="46"/>
      <c r="G37" s="46"/>
      <c r="H37" s="46"/>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8"/>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9"/>
    </row>
  </sheetData>
  <mergeCells count="153">
    <mergeCell ref="A4:D4"/>
    <mergeCell ref="F4:S4"/>
    <mergeCell ref="T4:AU4"/>
    <mergeCell ref="AV4:BH4"/>
    <mergeCell ref="BI4:BM4"/>
    <mergeCell ref="BN4:BZ4"/>
    <mergeCell ref="CA4:CQ4"/>
    <mergeCell ref="CR4:CT4"/>
    <mergeCell ref="CU4:CZ4"/>
    <mergeCell ref="DA4:DD4"/>
    <mergeCell ref="DE4:DJ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H36"/>
    <mergeCell ref="A37:H37"/>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5" right="0.75" top="1" bottom="1" header="0.5" footer="0.5"/>
  <pageSetup paperSize="1" orientation="portrait"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I37"/>
  <sheetViews>
    <sheetView workbookViewId="0">
      <selection activeCell="E3" sqref="E3"/>
    </sheetView>
  </sheetViews>
  <sheetFormatPr defaultColWidth="9.14285714285714" defaultRowHeight="12.75"/>
  <cols>
    <col min="1" max="1" width="6.98095238095238" customWidth="1"/>
    <col min="2" max="2" width="33.5047619047619" customWidth="1"/>
    <col min="3" max="3" width="17.1047619047619" customWidth="1"/>
    <col min="4" max="4" width="6.98095238095238" customWidth="1"/>
    <col min="5" max="5" width="26.3714285714286" customWidth="1"/>
    <col min="6" max="6" width="17.1047619047619" customWidth="1"/>
    <col min="7" max="7" width="6.98095238095238" customWidth="1"/>
    <col min="8" max="8" width="42.9142857142857" customWidth="1"/>
    <col min="9" max="9" width="17.1047619047619" customWidth="1"/>
  </cols>
  <sheetData>
    <row r="1" ht="18.75" customHeight="1" spans="1:9">
      <c r="A1" s="41"/>
      <c r="B1" s="2"/>
      <c r="C1" s="2"/>
      <c r="D1" s="2"/>
      <c r="E1" s="3" t="s">
        <v>472</v>
      </c>
      <c r="F1" s="2"/>
      <c r="G1" s="2"/>
      <c r="H1" s="2"/>
      <c r="I1" s="17"/>
    </row>
    <row r="2" ht="15" customHeight="1" spans="1:9">
      <c r="A2" s="21"/>
      <c r="B2" s="5"/>
      <c r="C2" s="5"/>
      <c r="D2" s="5"/>
      <c r="E2" s="5"/>
      <c r="F2" s="5"/>
      <c r="G2" s="5"/>
      <c r="H2" s="5"/>
      <c r="I2" s="48" t="s">
        <v>473</v>
      </c>
    </row>
    <row r="3" ht="15" customHeight="1" spans="1:9">
      <c r="A3" s="42" t="s">
        <v>2</v>
      </c>
      <c r="B3" s="7"/>
      <c r="C3" s="7"/>
      <c r="D3" s="7"/>
      <c r="E3" s="8" t="s">
        <v>3</v>
      </c>
      <c r="F3" s="7"/>
      <c r="G3" s="7"/>
      <c r="H3" s="7"/>
      <c r="I3" s="49" t="s">
        <v>4</v>
      </c>
    </row>
    <row r="4" ht="15" customHeight="1" spans="1:9">
      <c r="A4" s="43" t="s">
        <v>474</v>
      </c>
      <c r="B4" s="25" t="s">
        <v>474</v>
      </c>
      <c r="C4" s="25" t="s">
        <v>474</v>
      </c>
      <c r="D4" s="24" t="s">
        <v>475</v>
      </c>
      <c r="E4" s="25" t="s">
        <v>475</v>
      </c>
      <c r="F4" s="25" t="s">
        <v>475</v>
      </c>
      <c r="G4" s="25" t="s">
        <v>475</v>
      </c>
      <c r="H4" s="25" t="s">
        <v>475</v>
      </c>
      <c r="I4" s="25" t="s">
        <v>475</v>
      </c>
    </row>
    <row r="5" ht="15" customHeight="1" spans="1:9">
      <c r="A5" s="9" t="s">
        <v>124</v>
      </c>
      <c r="B5" s="11" t="s">
        <v>125</v>
      </c>
      <c r="C5" s="11" t="s">
        <v>476</v>
      </c>
      <c r="D5" s="11" t="s">
        <v>124</v>
      </c>
      <c r="E5" s="11" t="s">
        <v>125</v>
      </c>
      <c r="F5" s="11" t="s">
        <v>476</v>
      </c>
      <c r="G5" s="11" t="s">
        <v>124</v>
      </c>
      <c r="H5" s="11" t="s">
        <v>125</v>
      </c>
      <c r="I5" s="11" t="s">
        <v>476</v>
      </c>
    </row>
    <row r="6" ht="15" customHeight="1" spans="1:9">
      <c r="A6" s="12" t="s">
        <v>124</v>
      </c>
      <c r="B6" s="10" t="s">
        <v>125</v>
      </c>
      <c r="C6" s="10" t="s">
        <v>476</v>
      </c>
      <c r="D6" s="10" t="s">
        <v>124</v>
      </c>
      <c r="E6" s="10" t="s">
        <v>125</v>
      </c>
      <c r="F6" s="10" t="s">
        <v>476</v>
      </c>
      <c r="G6" s="10" t="s">
        <v>124</v>
      </c>
      <c r="H6" s="10" t="s">
        <v>125</v>
      </c>
      <c r="I6" s="10" t="s">
        <v>476</v>
      </c>
    </row>
    <row r="7" ht="15" customHeight="1" spans="1:9">
      <c r="A7" s="44" t="s">
        <v>212</v>
      </c>
      <c r="B7" s="39" t="s">
        <v>213</v>
      </c>
      <c r="C7" s="14">
        <v>3484.96</v>
      </c>
      <c r="D7" s="39" t="s">
        <v>240</v>
      </c>
      <c r="E7" s="39" t="s">
        <v>241</v>
      </c>
      <c r="F7" s="14">
        <f>SUM(F8:F34)</f>
        <v>316.36</v>
      </c>
      <c r="G7" s="39" t="s">
        <v>322</v>
      </c>
      <c r="H7" s="39" t="s">
        <v>323</v>
      </c>
      <c r="I7" s="14"/>
    </row>
    <row r="8" ht="15" customHeight="1" spans="1:9">
      <c r="A8" s="44" t="s">
        <v>214</v>
      </c>
      <c r="B8" s="39" t="s">
        <v>477</v>
      </c>
      <c r="C8" s="14">
        <v>667.2</v>
      </c>
      <c r="D8" s="39" t="s">
        <v>242</v>
      </c>
      <c r="E8" s="39" t="s">
        <v>478</v>
      </c>
      <c r="F8" s="14">
        <v>15.4</v>
      </c>
      <c r="G8" s="39" t="s">
        <v>324</v>
      </c>
      <c r="H8" s="39" t="s">
        <v>479</v>
      </c>
      <c r="I8" s="14"/>
    </row>
    <row r="9" ht="15" customHeight="1" spans="1:9">
      <c r="A9" s="44" t="s">
        <v>216</v>
      </c>
      <c r="B9" s="39" t="s">
        <v>480</v>
      </c>
      <c r="C9" s="14">
        <v>1598.88</v>
      </c>
      <c r="D9" s="39" t="s">
        <v>244</v>
      </c>
      <c r="E9" s="39" t="s">
        <v>481</v>
      </c>
      <c r="F9" s="14">
        <v>4.5</v>
      </c>
      <c r="G9" s="39" t="s">
        <v>326</v>
      </c>
      <c r="H9" s="39" t="s">
        <v>482</v>
      </c>
      <c r="I9" s="14"/>
    </row>
    <row r="10" ht="15" customHeight="1" spans="1:9">
      <c r="A10" s="44" t="s">
        <v>218</v>
      </c>
      <c r="B10" s="39" t="s">
        <v>483</v>
      </c>
      <c r="C10" s="14">
        <v>298.54</v>
      </c>
      <c r="D10" s="39" t="s">
        <v>246</v>
      </c>
      <c r="E10" s="39" t="s">
        <v>484</v>
      </c>
      <c r="F10" s="14"/>
      <c r="G10" s="39" t="s">
        <v>369</v>
      </c>
      <c r="H10" s="39" t="s">
        <v>370</v>
      </c>
      <c r="I10" s="14"/>
    </row>
    <row r="11" ht="15" customHeight="1" spans="1:9">
      <c r="A11" s="44" t="s">
        <v>220</v>
      </c>
      <c r="B11" s="39" t="s">
        <v>485</v>
      </c>
      <c r="C11" s="14"/>
      <c r="D11" s="39" t="s">
        <v>248</v>
      </c>
      <c r="E11" s="39" t="s">
        <v>486</v>
      </c>
      <c r="F11" s="14">
        <v>0.01</v>
      </c>
      <c r="G11" s="39" t="s">
        <v>372</v>
      </c>
      <c r="H11" s="39" t="s">
        <v>487</v>
      </c>
      <c r="I11" s="14"/>
    </row>
    <row r="12" ht="15" customHeight="1" spans="1:9">
      <c r="A12" s="44" t="s">
        <v>222</v>
      </c>
      <c r="B12" s="39" t="s">
        <v>488</v>
      </c>
      <c r="C12" s="14"/>
      <c r="D12" s="39" t="s">
        <v>250</v>
      </c>
      <c r="E12" s="39" t="s">
        <v>489</v>
      </c>
      <c r="F12" s="14">
        <v>13</v>
      </c>
      <c r="G12" s="39" t="s">
        <v>374</v>
      </c>
      <c r="H12" s="39" t="s">
        <v>490</v>
      </c>
      <c r="I12" s="14"/>
    </row>
    <row r="13" ht="15" customHeight="1" spans="1:9">
      <c r="A13" s="44" t="s">
        <v>224</v>
      </c>
      <c r="B13" s="39" t="s">
        <v>491</v>
      </c>
      <c r="C13" s="14">
        <v>253.35</v>
      </c>
      <c r="D13" s="39" t="s">
        <v>252</v>
      </c>
      <c r="E13" s="39" t="s">
        <v>492</v>
      </c>
      <c r="F13" s="14">
        <v>19</v>
      </c>
      <c r="G13" s="39" t="s">
        <v>376</v>
      </c>
      <c r="H13" s="39" t="s">
        <v>493</v>
      </c>
      <c r="I13" s="14"/>
    </row>
    <row r="14" ht="15" customHeight="1" spans="1:9">
      <c r="A14" s="44" t="s">
        <v>226</v>
      </c>
      <c r="B14" s="39" t="s">
        <v>494</v>
      </c>
      <c r="C14" s="14">
        <v>6.89</v>
      </c>
      <c r="D14" s="39" t="s">
        <v>254</v>
      </c>
      <c r="E14" s="39" t="s">
        <v>495</v>
      </c>
      <c r="F14" s="14">
        <v>10</v>
      </c>
      <c r="G14" s="39" t="s">
        <v>378</v>
      </c>
      <c r="H14" s="39" t="s">
        <v>496</v>
      </c>
      <c r="I14" s="14"/>
    </row>
    <row r="15" ht="15" customHeight="1" spans="1:9">
      <c r="A15" s="44" t="s">
        <v>228</v>
      </c>
      <c r="B15" s="39" t="s">
        <v>497</v>
      </c>
      <c r="C15" s="14">
        <v>203.46</v>
      </c>
      <c r="D15" s="39" t="s">
        <v>256</v>
      </c>
      <c r="E15" s="39" t="s">
        <v>498</v>
      </c>
      <c r="F15" s="14"/>
      <c r="G15" s="39" t="s">
        <v>380</v>
      </c>
      <c r="H15" s="39" t="s">
        <v>499</v>
      </c>
      <c r="I15" s="14"/>
    </row>
    <row r="16" ht="15" customHeight="1" spans="1:9">
      <c r="A16" s="44" t="s">
        <v>230</v>
      </c>
      <c r="B16" s="39" t="s">
        <v>500</v>
      </c>
      <c r="C16" s="14">
        <v>24.29</v>
      </c>
      <c r="D16" s="39" t="s">
        <v>258</v>
      </c>
      <c r="E16" s="39" t="s">
        <v>501</v>
      </c>
      <c r="F16" s="14"/>
      <c r="G16" s="39" t="s">
        <v>382</v>
      </c>
      <c r="H16" s="39" t="s">
        <v>502</v>
      </c>
      <c r="I16" s="14"/>
    </row>
    <row r="17" ht="15" customHeight="1" spans="1:9">
      <c r="A17" s="44" t="s">
        <v>232</v>
      </c>
      <c r="B17" s="39" t="s">
        <v>503</v>
      </c>
      <c r="C17" s="14"/>
      <c r="D17" s="39" t="s">
        <v>260</v>
      </c>
      <c r="E17" s="39" t="s">
        <v>504</v>
      </c>
      <c r="F17" s="14">
        <v>10.2</v>
      </c>
      <c r="G17" s="39" t="s">
        <v>384</v>
      </c>
      <c r="H17" s="39" t="s">
        <v>505</v>
      </c>
      <c r="I17" s="14"/>
    </row>
    <row r="18" ht="15" customHeight="1" spans="1:9">
      <c r="A18" s="44" t="s">
        <v>234</v>
      </c>
      <c r="B18" s="39" t="s">
        <v>176</v>
      </c>
      <c r="C18" s="14">
        <v>242.32</v>
      </c>
      <c r="D18" s="39" t="s">
        <v>262</v>
      </c>
      <c r="E18" s="39" t="s">
        <v>506</v>
      </c>
      <c r="F18" s="14"/>
      <c r="G18" s="39" t="s">
        <v>386</v>
      </c>
      <c r="H18" s="39" t="s">
        <v>507</v>
      </c>
      <c r="I18" s="14"/>
    </row>
    <row r="19" ht="15" customHeight="1" spans="1:9">
      <c r="A19" s="44" t="s">
        <v>236</v>
      </c>
      <c r="B19" s="39" t="s">
        <v>508</v>
      </c>
      <c r="C19" s="14"/>
      <c r="D19" s="39" t="s">
        <v>264</v>
      </c>
      <c r="E19" s="39" t="s">
        <v>509</v>
      </c>
      <c r="F19" s="14">
        <v>28.92</v>
      </c>
      <c r="G19" s="39" t="s">
        <v>389</v>
      </c>
      <c r="H19" s="39" t="s">
        <v>510</v>
      </c>
      <c r="I19" s="14"/>
    </row>
    <row r="20" ht="15" customHeight="1" spans="1:9">
      <c r="A20" s="44" t="s">
        <v>238</v>
      </c>
      <c r="B20" s="39" t="s">
        <v>511</v>
      </c>
      <c r="C20" s="14">
        <v>190.03</v>
      </c>
      <c r="D20" s="39" t="s">
        <v>266</v>
      </c>
      <c r="E20" s="39" t="s">
        <v>512</v>
      </c>
      <c r="F20" s="14">
        <v>1.6</v>
      </c>
      <c r="G20" s="39" t="s">
        <v>392</v>
      </c>
      <c r="H20" s="39" t="s">
        <v>513</v>
      </c>
      <c r="I20" s="14"/>
    </row>
    <row r="21" ht="15" customHeight="1" spans="1:9">
      <c r="A21" s="44" t="s">
        <v>296</v>
      </c>
      <c r="B21" s="39" t="s">
        <v>297</v>
      </c>
      <c r="C21" s="14">
        <v>56.62</v>
      </c>
      <c r="D21" s="39" t="s">
        <v>268</v>
      </c>
      <c r="E21" s="39" t="s">
        <v>514</v>
      </c>
      <c r="F21" s="14"/>
      <c r="G21" s="39" t="s">
        <v>395</v>
      </c>
      <c r="H21" s="39" t="s">
        <v>515</v>
      </c>
      <c r="I21" s="14"/>
    </row>
    <row r="22" ht="15" customHeight="1" spans="1:9">
      <c r="A22" s="44" t="s">
        <v>298</v>
      </c>
      <c r="B22" s="39" t="s">
        <v>516</v>
      </c>
      <c r="C22" s="14"/>
      <c r="D22" s="39" t="s">
        <v>270</v>
      </c>
      <c r="E22" s="39" t="s">
        <v>517</v>
      </c>
      <c r="F22" s="14">
        <v>4.62</v>
      </c>
      <c r="G22" s="39" t="s">
        <v>398</v>
      </c>
      <c r="H22" s="39" t="s">
        <v>518</v>
      </c>
      <c r="I22" s="14"/>
    </row>
    <row r="23" ht="15" customHeight="1" spans="1:9">
      <c r="A23" s="44" t="s">
        <v>300</v>
      </c>
      <c r="B23" s="39" t="s">
        <v>519</v>
      </c>
      <c r="C23" s="14"/>
      <c r="D23" s="39" t="s">
        <v>272</v>
      </c>
      <c r="E23" s="39" t="s">
        <v>520</v>
      </c>
      <c r="F23" s="14">
        <v>0.21</v>
      </c>
      <c r="G23" s="39" t="s">
        <v>400</v>
      </c>
      <c r="H23" s="39" t="s">
        <v>521</v>
      </c>
      <c r="I23" s="14"/>
    </row>
    <row r="24" ht="15" customHeight="1" spans="1:9">
      <c r="A24" s="44" t="s">
        <v>302</v>
      </c>
      <c r="B24" s="39" t="s">
        <v>522</v>
      </c>
      <c r="C24" s="14"/>
      <c r="D24" s="39" t="s">
        <v>274</v>
      </c>
      <c r="E24" s="39" t="s">
        <v>523</v>
      </c>
      <c r="F24" s="14"/>
      <c r="G24" s="39" t="s">
        <v>402</v>
      </c>
      <c r="H24" s="39" t="s">
        <v>524</v>
      </c>
      <c r="I24" s="14"/>
    </row>
    <row r="25" ht="15" customHeight="1" spans="1:9">
      <c r="A25" s="44" t="s">
        <v>304</v>
      </c>
      <c r="B25" s="39" t="s">
        <v>525</v>
      </c>
      <c r="C25" s="14"/>
      <c r="D25" s="39" t="s">
        <v>276</v>
      </c>
      <c r="E25" s="39" t="s">
        <v>526</v>
      </c>
      <c r="F25" s="14"/>
      <c r="G25" s="39" t="s">
        <v>404</v>
      </c>
      <c r="H25" s="39" t="s">
        <v>527</v>
      </c>
      <c r="I25" s="14"/>
    </row>
    <row r="26" ht="15" customHeight="1" spans="1:9">
      <c r="A26" s="44" t="s">
        <v>306</v>
      </c>
      <c r="B26" s="39" t="s">
        <v>528</v>
      </c>
      <c r="C26" s="14"/>
      <c r="D26" s="39" t="s">
        <v>278</v>
      </c>
      <c r="E26" s="39" t="s">
        <v>529</v>
      </c>
      <c r="F26" s="14"/>
      <c r="G26" s="39" t="s">
        <v>406</v>
      </c>
      <c r="H26" s="39" t="s">
        <v>530</v>
      </c>
      <c r="I26" s="14"/>
    </row>
    <row r="27" ht="15" customHeight="1" spans="1:9">
      <c r="A27" s="44" t="s">
        <v>308</v>
      </c>
      <c r="B27" s="39" t="s">
        <v>531</v>
      </c>
      <c r="C27" s="14"/>
      <c r="D27" s="39" t="s">
        <v>280</v>
      </c>
      <c r="E27" s="39" t="s">
        <v>532</v>
      </c>
      <c r="F27" s="14">
        <v>21.15</v>
      </c>
      <c r="G27" s="39" t="s">
        <v>446</v>
      </c>
      <c r="H27" s="39" t="s">
        <v>447</v>
      </c>
      <c r="I27" s="14"/>
    </row>
    <row r="28" ht="15" customHeight="1" spans="1:9">
      <c r="A28" s="44" t="s">
        <v>310</v>
      </c>
      <c r="B28" s="39" t="s">
        <v>533</v>
      </c>
      <c r="C28" s="14"/>
      <c r="D28" s="39" t="s">
        <v>282</v>
      </c>
      <c r="E28" s="39" t="s">
        <v>534</v>
      </c>
      <c r="F28" s="14"/>
      <c r="G28" s="39" t="s">
        <v>449</v>
      </c>
      <c r="H28" s="39" t="s">
        <v>535</v>
      </c>
      <c r="I28" s="14"/>
    </row>
    <row r="29" ht="15" customHeight="1" spans="1:9">
      <c r="A29" s="44" t="s">
        <v>312</v>
      </c>
      <c r="B29" s="39" t="s">
        <v>536</v>
      </c>
      <c r="C29" s="14"/>
      <c r="D29" s="39" t="s">
        <v>284</v>
      </c>
      <c r="E29" s="39" t="s">
        <v>537</v>
      </c>
      <c r="F29" s="14">
        <v>40.36</v>
      </c>
      <c r="G29" s="39" t="s">
        <v>452</v>
      </c>
      <c r="H29" s="39" t="s">
        <v>538</v>
      </c>
      <c r="I29" s="14"/>
    </row>
    <row r="30" ht="15" customHeight="1" spans="1:9">
      <c r="A30" s="44" t="s">
        <v>314</v>
      </c>
      <c r="B30" s="39" t="s">
        <v>539</v>
      </c>
      <c r="C30" s="14">
        <v>0.39</v>
      </c>
      <c r="D30" s="39" t="s">
        <v>286</v>
      </c>
      <c r="E30" s="39" t="s">
        <v>540</v>
      </c>
      <c r="F30" s="14">
        <v>17.62</v>
      </c>
      <c r="G30" s="39" t="s">
        <v>455</v>
      </c>
      <c r="H30" s="39" t="s">
        <v>541</v>
      </c>
      <c r="I30" s="14"/>
    </row>
    <row r="31" ht="15" customHeight="1" spans="1:9">
      <c r="A31" s="44" t="s">
        <v>316</v>
      </c>
      <c r="B31" s="39" t="s">
        <v>542</v>
      </c>
      <c r="C31" s="14"/>
      <c r="D31" s="39" t="s">
        <v>288</v>
      </c>
      <c r="E31" s="39" t="s">
        <v>543</v>
      </c>
      <c r="F31" s="14">
        <v>7.15</v>
      </c>
      <c r="G31" s="39" t="s">
        <v>458</v>
      </c>
      <c r="H31" s="39" t="s">
        <v>544</v>
      </c>
      <c r="I31" s="14"/>
    </row>
    <row r="32" ht="15" customHeight="1" spans="1:9">
      <c r="A32" s="44" t="s">
        <v>318</v>
      </c>
      <c r="B32" s="39" t="s">
        <v>545</v>
      </c>
      <c r="C32" s="14"/>
      <c r="D32" s="39" t="s">
        <v>290</v>
      </c>
      <c r="E32" s="39" t="s">
        <v>546</v>
      </c>
      <c r="F32" s="14">
        <v>111.25</v>
      </c>
      <c r="G32" s="39" t="s">
        <v>461</v>
      </c>
      <c r="H32" s="39" t="s">
        <v>547</v>
      </c>
      <c r="I32" s="14"/>
    </row>
    <row r="33" ht="15" customHeight="1" spans="1:9">
      <c r="A33" s="44" t="s">
        <v>320</v>
      </c>
      <c r="B33" s="39" t="s">
        <v>548</v>
      </c>
      <c r="C33" s="14">
        <v>56.23</v>
      </c>
      <c r="D33" s="39" t="s">
        <v>292</v>
      </c>
      <c r="E33" s="39" t="s">
        <v>549</v>
      </c>
      <c r="F33" s="14"/>
      <c r="G33" s="39"/>
      <c r="H33" s="39"/>
      <c r="I33" s="45"/>
    </row>
    <row r="34" ht="15" customHeight="1" spans="1:9">
      <c r="A34" s="44"/>
      <c r="B34" s="39"/>
      <c r="C34" s="45"/>
      <c r="D34" s="39" t="s">
        <v>294</v>
      </c>
      <c r="E34" s="39" t="s">
        <v>550</v>
      </c>
      <c r="F34" s="14">
        <v>11.37</v>
      </c>
      <c r="G34" s="39"/>
      <c r="H34" s="39"/>
      <c r="I34" s="45"/>
    </row>
    <row r="35" ht="15" customHeight="1" spans="1:9">
      <c r="A35" s="43" t="s">
        <v>551</v>
      </c>
      <c r="B35" s="25" t="s">
        <v>551</v>
      </c>
      <c r="C35" s="14">
        <v>3541.58</v>
      </c>
      <c r="D35" s="24" t="s">
        <v>552</v>
      </c>
      <c r="E35" s="25" t="s">
        <v>552</v>
      </c>
      <c r="F35" s="25" t="s">
        <v>552</v>
      </c>
      <c r="G35" s="25" t="s">
        <v>552</v>
      </c>
      <c r="H35" s="25" t="s">
        <v>552</v>
      </c>
      <c r="I35" s="14">
        <v>316.36</v>
      </c>
    </row>
    <row r="36" ht="15" customHeight="1" spans="1:9">
      <c r="A36" s="35" t="s">
        <v>553</v>
      </c>
      <c r="B36" s="36" t="s">
        <v>553</v>
      </c>
      <c r="C36" s="36" t="s">
        <v>553</v>
      </c>
      <c r="D36" s="36" t="s">
        <v>553</v>
      </c>
      <c r="E36" s="36" t="s">
        <v>553</v>
      </c>
      <c r="F36" s="36" t="s">
        <v>553</v>
      </c>
      <c r="G36" s="36" t="s">
        <v>553</v>
      </c>
      <c r="H36" s="36" t="s">
        <v>553</v>
      </c>
      <c r="I36" s="36" t="s">
        <v>553</v>
      </c>
    </row>
    <row r="37" ht="15" customHeight="1" spans="1:9">
      <c r="A37" s="21"/>
      <c r="B37" s="46"/>
      <c r="C37" s="46"/>
      <c r="D37" s="46"/>
      <c r="E37" s="47"/>
      <c r="F37" s="46"/>
      <c r="G37" s="46"/>
      <c r="H37" s="46"/>
      <c r="I37" s="50"/>
    </row>
  </sheetData>
  <mergeCells count="15">
    <mergeCell ref="A4:C4"/>
    <mergeCell ref="D4:I4"/>
    <mergeCell ref="A35:B35"/>
    <mergeCell ref="D35:H35"/>
    <mergeCell ref="A36:I36"/>
    <mergeCell ref="A37:I37"/>
    <mergeCell ref="A5:A6"/>
    <mergeCell ref="B5:B6"/>
    <mergeCell ref="C5:C6"/>
    <mergeCell ref="D5:D6"/>
    <mergeCell ref="E5:E6"/>
    <mergeCell ref="F5:F6"/>
    <mergeCell ref="G5:G6"/>
    <mergeCell ref="H5:H6"/>
    <mergeCell ref="I5:I6"/>
  </mergeCells>
  <pageMargins left="0.75" right="0.75" top="1" bottom="1" header="0.5" footer="0.5"/>
  <pageSetup paperSize="1" orientation="portrait"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autoPageBreaks="0"/>
  </sheetPr>
  <dimension ref="A1:F34"/>
  <sheetViews>
    <sheetView workbookViewId="0">
      <selection activeCell="D16" sqref="D16"/>
    </sheetView>
  </sheetViews>
  <sheetFormatPr defaultColWidth="9.14285714285714" defaultRowHeight="12.75" outlineLevelCol="5"/>
  <cols>
    <col min="1" max="1" width="39.2857142857143" customWidth="1"/>
    <col min="2" max="3" width="3.13333333333333" customWidth="1"/>
    <col min="4" max="4" width="37.352380952381" customWidth="1"/>
    <col min="5" max="6" width="21.3904761904762" customWidth="1"/>
  </cols>
  <sheetData>
    <row r="1" ht="18.75" customHeight="1" spans="1:6">
      <c r="A1" s="1"/>
      <c r="B1" s="2"/>
      <c r="C1" s="3" t="s">
        <v>554</v>
      </c>
      <c r="D1" s="2"/>
      <c r="E1" s="2"/>
      <c r="F1" s="17"/>
    </row>
    <row r="2" ht="15" customHeight="1" spans="1:6">
      <c r="A2" s="21"/>
      <c r="B2" s="5"/>
      <c r="C2" s="5"/>
      <c r="D2" s="5"/>
      <c r="E2" s="5"/>
      <c r="F2" s="19" t="s">
        <v>555</v>
      </c>
    </row>
    <row r="3" ht="15" customHeight="1" spans="1:6">
      <c r="A3" s="6" t="s">
        <v>2</v>
      </c>
      <c r="B3" s="7"/>
      <c r="C3" s="8" t="s">
        <v>3</v>
      </c>
      <c r="D3" s="7"/>
      <c r="E3" s="7"/>
      <c r="F3" s="20" t="s">
        <v>4</v>
      </c>
    </row>
    <row r="4" ht="15" customHeight="1" spans="1:6">
      <c r="A4" s="22" t="s">
        <v>7</v>
      </c>
      <c r="B4" s="23" t="s">
        <v>7</v>
      </c>
      <c r="C4" s="23" t="s">
        <v>7</v>
      </c>
      <c r="D4" s="23" t="s">
        <v>7</v>
      </c>
      <c r="E4" s="11" t="s">
        <v>556</v>
      </c>
      <c r="F4" s="11" t="s">
        <v>466</v>
      </c>
    </row>
    <row r="5" ht="15" customHeight="1" spans="1:6">
      <c r="A5" s="9" t="s">
        <v>124</v>
      </c>
      <c r="B5" s="10" t="s">
        <v>124</v>
      </c>
      <c r="C5" s="10" t="s">
        <v>124</v>
      </c>
      <c r="D5" s="24" t="s">
        <v>125</v>
      </c>
      <c r="E5" s="10" t="s">
        <v>556</v>
      </c>
      <c r="F5" s="10" t="s">
        <v>466</v>
      </c>
    </row>
    <row r="6" ht="13.5" customHeight="1" spans="1:6">
      <c r="A6" s="26" t="s">
        <v>124</v>
      </c>
      <c r="B6" s="27" t="s">
        <v>124</v>
      </c>
      <c r="C6" s="27" t="s">
        <v>124</v>
      </c>
      <c r="D6" s="28" t="s">
        <v>125</v>
      </c>
      <c r="E6" s="10" t="s">
        <v>556</v>
      </c>
      <c r="F6" s="10" t="s">
        <v>466</v>
      </c>
    </row>
    <row r="7" ht="15" customHeight="1" spans="1:6">
      <c r="A7" s="22" t="s">
        <v>126</v>
      </c>
      <c r="B7" s="23" t="s">
        <v>126</v>
      </c>
      <c r="C7" s="23" t="s">
        <v>126</v>
      </c>
      <c r="D7" s="23" t="s">
        <v>126</v>
      </c>
      <c r="E7" s="31">
        <v>1626.6</v>
      </c>
      <c r="F7" s="31">
        <v>1626.6</v>
      </c>
    </row>
    <row r="8" ht="15" customHeight="1" spans="1:6">
      <c r="A8" s="38" t="s">
        <v>127</v>
      </c>
      <c r="B8" s="33" t="s">
        <v>127</v>
      </c>
      <c r="C8" s="33" t="s">
        <v>127</v>
      </c>
      <c r="D8" s="39" t="s">
        <v>128</v>
      </c>
      <c r="E8" s="40">
        <v>1622.6</v>
      </c>
      <c r="F8" s="40">
        <v>1622.6</v>
      </c>
    </row>
    <row r="9" ht="15" customHeight="1" spans="1:6">
      <c r="A9" s="38" t="s">
        <v>129</v>
      </c>
      <c r="B9" s="33" t="s">
        <v>129</v>
      </c>
      <c r="C9" s="33" t="s">
        <v>129</v>
      </c>
      <c r="D9" s="39" t="s">
        <v>130</v>
      </c>
      <c r="E9" s="40">
        <v>1622.6</v>
      </c>
      <c r="F9" s="40">
        <v>1622.6</v>
      </c>
    </row>
    <row r="10" ht="15" customHeight="1" spans="1:6">
      <c r="A10" s="32" t="s">
        <v>131</v>
      </c>
      <c r="B10" s="33" t="s">
        <v>131</v>
      </c>
      <c r="C10" s="33" t="s">
        <v>131</v>
      </c>
      <c r="D10" s="34" t="s">
        <v>132</v>
      </c>
      <c r="E10" s="14"/>
      <c r="F10" s="14"/>
    </row>
    <row r="11" ht="15" customHeight="1" spans="1:6">
      <c r="A11" s="32" t="s">
        <v>133</v>
      </c>
      <c r="B11" s="33" t="s">
        <v>133</v>
      </c>
      <c r="C11" s="33" t="s">
        <v>133</v>
      </c>
      <c r="D11" s="34" t="s">
        <v>134</v>
      </c>
      <c r="E11" s="14">
        <v>95.94</v>
      </c>
      <c r="F11" s="14">
        <v>95.94</v>
      </c>
    </row>
    <row r="12" ht="15" customHeight="1" spans="1:6">
      <c r="A12" s="32" t="s">
        <v>135</v>
      </c>
      <c r="B12" s="33" t="s">
        <v>135</v>
      </c>
      <c r="C12" s="33" t="s">
        <v>135</v>
      </c>
      <c r="D12" s="34" t="s">
        <v>136</v>
      </c>
      <c r="E12" s="14">
        <v>367.54</v>
      </c>
      <c r="F12" s="14">
        <v>367.54</v>
      </c>
    </row>
    <row r="13" ht="15" customHeight="1" spans="1:6">
      <c r="A13" s="32" t="s">
        <v>137</v>
      </c>
      <c r="B13" s="33" t="s">
        <v>137</v>
      </c>
      <c r="C13" s="33" t="s">
        <v>137</v>
      </c>
      <c r="D13" s="34" t="s">
        <v>138</v>
      </c>
      <c r="E13" s="14">
        <v>12.25</v>
      </c>
      <c r="F13" s="14">
        <v>12.25</v>
      </c>
    </row>
    <row r="14" ht="15" customHeight="1" spans="1:6">
      <c r="A14" s="32" t="s">
        <v>139</v>
      </c>
      <c r="B14" s="33" t="s">
        <v>139</v>
      </c>
      <c r="C14" s="33" t="s">
        <v>139</v>
      </c>
      <c r="D14" s="34" t="s">
        <v>140</v>
      </c>
      <c r="E14" s="14">
        <v>718.9</v>
      </c>
      <c r="F14" s="14">
        <v>718.9</v>
      </c>
    </row>
    <row r="15" ht="15" customHeight="1" spans="1:6">
      <c r="A15" s="32" t="s">
        <v>141</v>
      </c>
      <c r="B15" s="33" t="s">
        <v>141</v>
      </c>
      <c r="C15" s="33" t="s">
        <v>141</v>
      </c>
      <c r="D15" s="34" t="s">
        <v>142</v>
      </c>
      <c r="E15" s="14">
        <v>427.97</v>
      </c>
      <c r="F15" s="14">
        <v>427.97</v>
      </c>
    </row>
    <row r="16" ht="15" customHeight="1" spans="1:6">
      <c r="A16" s="38" t="s">
        <v>143</v>
      </c>
      <c r="B16" s="33" t="s">
        <v>143</v>
      </c>
      <c r="C16" s="33" t="s">
        <v>143</v>
      </c>
      <c r="D16" s="39" t="s">
        <v>144</v>
      </c>
      <c r="E16" s="40"/>
      <c r="F16" s="40"/>
    </row>
    <row r="17" ht="15" customHeight="1" spans="1:6">
      <c r="A17" s="38" t="s">
        <v>145</v>
      </c>
      <c r="B17" s="33" t="s">
        <v>145</v>
      </c>
      <c r="C17" s="33" t="s">
        <v>145</v>
      </c>
      <c r="D17" s="39" t="s">
        <v>146</v>
      </c>
      <c r="E17" s="40"/>
      <c r="F17" s="40"/>
    </row>
    <row r="18" ht="15" customHeight="1" spans="1:6">
      <c r="A18" s="32" t="s">
        <v>147</v>
      </c>
      <c r="B18" s="33" t="s">
        <v>147</v>
      </c>
      <c r="C18" s="33" t="s">
        <v>147</v>
      </c>
      <c r="D18" s="34" t="s">
        <v>148</v>
      </c>
      <c r="E18" s="14"/>
      <c r="F18" s="14"/>
    </row>
    <row r="19" ht="15" customHeight="1" spans="1:6">
      <c r="A19" s="38" t="s">
        <v>149</v>
      </c>
      <c r="B19" s="33" t="s">
        <v>149</v>
      </c>
      <c r="C19" s="33" t="s">
        <v>149</v>
      </c>
      <c r="D19" s="39" t="s">
        <v>150</v>
      </c>
      <c r="E19" s="40"/>
      <c r="F19" s="40"/>
    </row>
    <row r="20" ht="15" customHeight="1" spans="1:6">
      <c r="A20" s="38" t="s">
        <v>151</v>
      </c>
      <c r="B20" s="33" t="s">
        <v>151</v>
      </c>
      <c r="C20" s="33" t="s">
        <v>151</v>
      </c>
      <c r="D20" s="39" t="s">
        <v>152</v>
      </c>
      <c r="E20" s="40"/>
      <c r="F20" s="40"/>
    </row>
    <row r="21" ht="15" customHeight="1" spans="1:6">
      <c r="A21" s="32" t="s">
        <v>153</v>
      </c>
      <c r="B21" s="33" t="s">
        <v>153</v>
      </c>
      <c r="C21" s="33" t="s">
        <v>153</v>
      </c>
      <c r="D21" s="34" t="s">
        <v>154</v>
      </c>
      <c r="E21" s="14"/>
      <c r="F21" s="14"/>
    </row>
    <row r="22" ht="15" customHeight="1" spans="1:6">
      <c r="A22" s="32" t="s">
        <v>155</v>
      </c>
      <c r="B22" s="33" t="s">
        <v>155</v>
      </c>
      <c r="C22" s="33" t="s">
        <v>155</v>
      </c>
      <c r="D22" s="34" t="s">
        <v>156</v>
      </c>
      <c r="E22" s="14"/>
      <c r="F22" s="14"/>
    </row>
    <row r="23" ht="15" customHeight="1" spans="1:6">
      <c r="A23" s="32" t="s">
        <v>157</v>
      </c>
      <c r="B23" s="33" t="s">
        <v>157</v>
      </c>
      <c r="C23" s="33" t="s">
        <v>157</v>
      </c>
      <c r="D23" s="34" t="s">
        <v>158</v>
      </c>
      <c r="E23" s="14"/>
      <c r="F23" s="14"/>
    </row>
    <row r="24" ht="15" customHeight="1" spans="1:6">
      <c r="A24" s="38" t="s">
        <v>159</v>
      </c>
      <c r="B24" s="33" t="s">
        <v>159</v>
      </c>
      <c r="C24" s="33" t="s">
        <v>159</v>
      </c>
      <c r="D24" s="39" t="s">
        <v>160</v>
      </c>
      <c r="E24" s="40">
        <v>4</v>
      </c>
      <c r="F24" s="40">
        <v>4</v>
      </c>
    </row>
    <row r="25" ht="15" customHeight="1" spans="1:6">
      <c r="A25" s="38" t="s">
        <v>161</v>
      </c>
      <c r="B25" s="33" t="s">
        <v>161</v>
      </c>
      <c r="C25" s="33" t="s">
        <v>161</v>
      </c>
      <c r="D25" s="39" t="s">
        <v>162</v>
      </c>
      <c r="E25" s="40">
        <v>4</v>
      </c>
      <c r="F25" s="40">
        <v>4</v>
      </c>
    </row>
    <row r="26" ht="15" customHeight="1" spans="1:6">
      <c r="A26" s="32" t="s">
        <v>163</v>
      </c>
      <c r="B26" s="33" t="s">
        <v>163</v>
      </c>
      <c r="C26" s="33" t="s">
        <v>163</v>
      </c>
      <c r="D26" s="34" t="s">
        <v>164</v>
      </c>
      <c r="E26" s="14">
        <v>4</v>
      </c>
      <c r="F26" s="14">
        <v>4</v>
      </c>
    </row>
    <row r="27" ht="15" customHeight="1" spans="1:6">
      <c r="A27" s="38" t="s">
        <v>165</v>
      </c>
      <c r="B27" s="33" t="s">
        <v>165</v>
      </c>
      <c r="C27" s="33" t="s">
        <v>165</v>
      </c>
      <c r="D27" s="39" t="s">
        <v>166</v>
      </c>
      <c r="E27" s="40"/>
      <c r="F27" s="40"/>
    </row>
    <row r="28" ht="15" customHeight="1" spans="1:6">
      <c r="A28" s="32" t="s">
        <v>167</v>
      </c>
      <c r="B28" s="33" t="s">
        <v>167</v>
      </c>
      <c r="C28" s="33" t="s">
        <v>167</v>
      </c>
      <c r="D28" s="34" t="s">
        <v>168</v>
      </c>
      <c r="E28" s="14"/>
      <c r="F28" s="14"/>
    </row>
    <row r="29" ht="15" customHeight="1" spans="1:6">
      <c r="A29" s="32" t="s">
        <v>169</v>
      </c>
      <c r="B29" s="33" t="s">
        <v>169</v>
      </c>
      <c r="C29" s="33" t="s">
        <v>169</v>
      </c>
      <c r="D29" s="34" t="s">
        <v>170</v>
      </c>
      <c r="E29" s="14"/>
      <c r="F29" s="14"/>
    </row>
    <row r="30" ht="15" customHeight="1" spans="1:6">
      <c r="A30" s="38" t="s">
        <v>171</v>
      </c>
      <c r="B30" s="33" t="s">
        <v>171</v>
      </c>
      <c r="C30" s="33" t="s">
        <v>171</v>
      </c>
      <c r="D30" s="39" t="s">
        <v>172</v>
      </c>
      <c r="E30" s="40"/>
      <c r="F30" s="40"/>
    </row>
    <row r="31" ht="15" customHeight="1" spans="1:6">
      <c r="A31" s="38" t="s">
        <v>173</v>
      </c>
      <c r="B31" s="33" t="s">
        <v>173</v>
      </c>
      <c r="C31" s="33" t="s">
        <v>173</v>
      </c>
      <c r="D31" s="39" t="s">
        <v>174</v>
      </c>
      <c r="E31" s="40"/>
      <c r="F31" s="40"/>
    </row>
    <row r="32" ht="15" customHeight="1" spans="1:6">
      <c r="A32" s="32" t="s">
        <v>175</v>
      </c>
      <c r="B32" s="33" t="s">
        <v>175</v>
      </c>
      <c r="C32" s="33" t="s">
        <v>175</v>
      </c>
      <c r="D32" s="34" t="s">
        <v>176</v>
      </c>
      <c r="E32" s="14"/>
      <c r="F32" s="14"/>
    </row>
    <row r="33" ht="15" customHeight="1" spans="1:6">
      <c r="A33" s="32" t="s">
        <v>177</v>
      </c>
      <c r="B33" s="33" t="s">
        <v>177</v>
      </c>
      <c r="C33" s="33" t="s">
        <v>177</v>
      </c>
      <c r="D33" s="34" t="s">
        <v>178</v>
      </c>
      <c r="E33" s="14"/>
      <c r="F33" s="14"/>
    </row>
    <row r="34" ht="15" customHeight="1" spans="1:6">
      <c r="A34" s="35" t="s">
        <v>557</v>
      </c>
      <c r="B34" s="36" t="s">
        <v>557</v>
      </c>
      <c r="C34" s="36" t="s">
        <v>557</v>
      </c>
      <c r="D34" s="36" t="s">
        <v>557</v>
      </c>
      <c r="E34" s="36" t="s">
        <v>557</v>
      </c>
      <c r="F34" s="36" t="s">
        <v>557</v>
      </c>
    </row>
  </sheetData>
  <mergeCells count="33">
    <mergeCell ref="A4:D4"/>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F34"/>
    <mergeCell ref="D5:D6"/>
    <mergeCell ref="E4:E6"/>
    <mergeCell ref="F4:F6"/>
    <mergeCell ref="A5:C6"/>
  </mergeCell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G01 收入支出决算总表</vt:lpstr>
      <vt:lpstr>G02 收入决算表</vt:lpstr>
      <vt:lpstr>G03 支出决算表</vt:lpstr>
      <vt:lpstr>G04 财政拨款收入支出决算总表</vt:lpstr>
      <vt:lpstr>G05 财政拨款支出决算明细表</vt:lpstr>
      <vt:lpstr>G06 一般公共预算财政拨款支出决算表</vt:lpstr>
      <vt:lpstr>G07 一般公共预算财政拨款支出决算明细表</vt:lpstr>
      <vt:lpstr>G08 一般公共预算财政拨款基本支出决算明细表</vt:lpstr>
      <vt:lpstr>G09 一般公共预算财政拨款项目支出决算表</vt:lpstr>
      <vt:lpstr>G10 政府性基金预算财政拨款收入支出决算表</vt:lpstr>
      <vt:lpstr>G11 国有资本经营预算财政拨款收入支出决算表</vt:lpstr>
      <vt:lpstr>G12 国有资本经营预算财政拨款支出决算表</vt:lpstr>
      <vt:lpstr>G13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卓亮</cp:lastModifiedBy>
  <dcterms:created xsi:type="dcterms:W3CDTF">2023-08-16T06:19:02Z</dcterms:created>
  <dcterms:modified xsi:type="dcterms:W3CDTF">2023-09-05T00:59:50Z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